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àng cần nhập" sheetId="1" state="visible" r:id="rId1"/>
    <sheet xmlns:r="http://schemas.openxmlformats.org/officeDocument/2006/relationships" name="Hướng dẫn" sheetId="2" state="visible" r:id="rId2"/>
  </sheets>
  <definedNames>
    <definedName name="_xlnm.Print_Titles" localSheetId="0">'Hàng cần nhập'!$4:$4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"/>
  </numFmts>
  <fonts count="6">
    <font>
      <name val="Calibri"/>
      <family val="2"/>
      <color theme="1"/>
      <sz val="11"/>
      <scheme val="minor"/>
    </font>
    <font>
      <name val="Times New Roman"/>
      <b val="1"/>
      <sz val="15"/>
    </font>
    <font>
      <name val="Times New Roman"/>
      <i val="1"/>
      <sz val="11"/>
    </font>
    <font>
      <name val="Times New Roman"/>
      <b val="1"/>
      <sz val="12"/>
    </font>
    <font>
      <name val="Times New Roman"/>
      <sz val="12"/>
    </font>
    <font>
      <name val="Times New Roman"/>
      <b val="1"/>
      <sz val="14"/>
    </font>
  </fonts>
  <fills count="4">
    <fill>
      <patternFill/>
    </fill>
    <fill>
      <patternFill patternType="gray125"/>
    </fill>
    <fill>
      <patternFill patternType="solid">
        <fgColor rgb="00E8F4EE"/>
      </patternFill>
    </fill>
    <fill>
      <patternFill patternType="solid">
        <fgColor rgb="00F3F8F5"/>
      </patternFill>
    </fill>
  </fills>
  <borders count="2">
    <border>
      <left/>
      <right/>
      <top/>
      <bottom/>
      <diagonal/>
    </border>
    <border>
      <left style="thin">
        <color rgb="00B7C2BD"/>
      </left>
      <right style="thin">
        <color rgb="00B7C2BD"/>
      </right>
      <top style="thin">
        <color rgb="00B7C2BD"/>
      </top>
      <bottom style="thin">
        <color rgb="00B7C2B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49" fontId="4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1" fontId="4" fillId="0" borderId="1" pivotButton="0" quotePrefix="0" xfId="0"/>
    <xf numFmtId="164" fontId="4" fillId="3" borderId="1" pivotButton="0" quotePrefix="0" xfId="0"/>
    <xf numFmtId="165" fontId="4" fillId="3" borderId="1" pivotButton="0" quotePrefix="0" xfId="0"/>
    <xf numFmtId="0" fontId="4" fillId="3" borderId="1" applyAlignment="1" pivotButton="0" quotePrefix="0" xfId="0">
      <alignment vertical="center"/>
    </xf>
    <xf numFmtId="3" fontId="4" fillId="3" borderId="1" pivotButton="0" quotePrefix="0" xfId="0"/>
    <xf numFmtId="0" fontId="5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FF4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04"/>
  <sheetViews>
    <sheetView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8" customWidth="1" min="3" max="3"/>
    <col width="10" customWidth="1" min="4" max="4"/>
    <col width="10" customWidth="1" min="5" max="5"/>
    <col width="11" customWidth="1" min="6" max="6"/>
    <col width="10" customWidth="1" min="7" max="7"/>
    <col width="10" customWidth="1" min="8" max="8"/>
    <col width="11" customWidth="1" min="9" max="9"/>
    <col width="11" customWidth="1" min="10" max="10"/>
    <col width="11" customWidth="1" min="11" max="11"/>
    <col width="14" customWidth="1" min="12" max="12"/>
    <col width="11" customWidth="1" min="13" max="13"/>
  </cols>
  <sheetData>
    <row r="1" ht="26" customHeight="1">
      <c r="A1" s="1" t="inlineStr">
        <is>
          <t>BẢNG TÍNH SỐ LƯỢNG HÀNG CẦN NHẬP</t>
        </is>
      </c>
    </row>
    <row r="2">
      <c r="A2" s="2" t="inlineStr">
        <is>
          <t>Điểm đặt hàng = Bán trung bình mỗi ngày × (Số ngày chờ hàng + Số ngày dự phòng). Hàng còn lại (tồn + đang về) ≤ điểm đặt hàng thì nhập ngay.</t>
        </is>
      </c>
    </row>
    <row r="3">
      <c r="A3" s="2" t="inlineStr">
        <is>
          <t>Số nên nhập = Bán trung bình mỗi ngày × (Ngày chờ hàng + Ngày dự phòng + Mỗi lần nhập đủ bán) − Tồn hiện tại − Hàng đang về, làm tròn lên.</t>
        </is>
      </c>
    </row>
    <row r="4" ht="48" customHeight="1">
      <c r="A4" s="3" t="inlineStr">
        <is>
          <t>Mã hàng</t>
        </is>
      </c>
      <c r="B4" s="3" t="inlineStr">
        <is>
          <t>Tên hàng</t>
        </is>
      </c>
      <c r="C4" s="3" t="inlineStr">
        <is>
          <t>Đơn vị</t>
        </is>
      </c>
      <c r="D4" s="3" t="inlineStr">
        <is>
          <t>Tồn hiện tại</t>
        </is>
      </c>
      <c r="E4" s="3" t="inlineStr">
        <is>
          <t>Hàng đang về</t>
        </is>
      </c>
      <c r="F4" s="3" t="inlineStr">
        <is>
          <t>Bán trung bình mỗi ngày</t>
        </is>
      </c>
      <c r="G4" s="3" t="inlineStr">
        <is>
          <t>Số ngày chờ hàng</t>
        </is>
      </c>
      <c r="H4" s="3" t="inlineStr">
        <is>
          <t>Số ngày dự phòng</t>
        </is>
      </c>
      <c r="I4" s="3" t="inlineStr">
        <is>
          <t>Mỗi lần nhập đủ bán (ngày)</t>
        </is>
      </c>
      <c r="J4" s="3" t="inlineStr">
        <is>
          <t>Điểm đặt hàng</t>
        </is>
      </c>
      <c r="K4" s="3" t="inlineStr">
        <is>
          <t>Còn đủ bán (ngày)</t>
        </is>
      </c>
      <c r="L4" s="3" t="inlineStr">
        <is>
          <t>Cần nhập?</t>
        </is>
      </c>
      <c r="M4" s="3" t="inlineStr">
        <is>
          <t>Số nên nhập</t>
        </is>
      </c>
    </row>
    <row r="5">
      <c r="A5" s="4" t="inlineStr">
        <is>
          <t>SP-A12</t>
        </is>
      </c>
      <c r="B5" s="5" t="inlineStr">
        <is>
          <t>Nước ngọt Coca 330ml</t>
        </is>
      </c>
      <c r="C5" s="5" t="inlineStr">
        <is>
          <t>Thùng</t>
        </is>
      </c>
      <c r="D5" s="6" t="n">
        <v>45</v>
      </c>
      <c r="E5" s="6" t="n">
        <v>0</v>
      </c>
      <c r="F5" s="6" t="n">
        <v>4</v>
      </c>
      <c r="G5" s="7" t="n">
        <v>2</v>
      </c>
      <c r="H5" s="7" t="n">
        <v>2</v>
      </c>
      <c r="I5" s="7" t="n">
        <v>10</v>
      </c>
      <c r="J5" s="8">
        <f>IF(F5="","",F5*(G5+H5))</f>
        <v/>
      </c>
      <c r="K5" s="9">
        <f>IF(OR(F5="",F5=0),"",ROUND((D5+E5)/F5,1))</f>
        <v/>
      </c>
      <c r="L5" s="10">
        <f>IF(J5="","",IF(F5=0,"Chưa bán được",IF(D5+E5&lt;=J5,"Nhập ngay","Chưa cần")))</f>
        <v/>
      </c>
      <c r="M5" s="11">
        <f>IF(J5="","",IF(F5=0,0,IF(D5+E5&lt;=J5,ROUNDUP(F5*(G5+H5+I5)-D5-E5,0),0)))</f>
        <v/>
      </c>
    </row>
    <row r="6">
      <c r="A6" s="4" t="inlineStr">
        <is>
          <t>SP-B07</t>
        </is>
      </c>
      <c r="B6" s="5" t="inlineStr">
        <is>
          <t>Mì Hảo Hảo tôm chua cay</t>
        </is>
      </c>
      <c r="C6" s="5" t="inlineStr">
        <is>
          <t>Thùng</t>
        </is>
      </c>
      <c r="D6" s="6" t="n">
        <v>8</v>
      </c>
      <c r="E6" s="6" t="n">
        <v>0</v>
      </c>
      <c r="F6" s="6" t="n">
        <v>6</v>
      </c>
      <c r="G6" s="7" t="n">
        <v>3</v>
      </c>
      <c r="H6" s="7" t="n">
        <v>2</v>
      </c>
      <c r="I6" s="7" t="n">
        <v>14</v>
      </c>
      <c r="J6" s="8">
        <f>IF(F6="","",F6*(G6+H6))</f>
        <v/>
      </c>
      <c r="K6" s="9">
        <f>IF(OR(F6="",F6=0),"",ROUND((D6+E6)/F6,1))</f>
        <v/>
      </c>
      <c r="L6" s="10">
        <f>IF(J6="","",IF(F6=0,"Chưa bán được",IF(D6+E6&lt;=J6,"Nhập ngay","Chưa cần")))</f>
        <v/>
      </c>
      <c r="M6" s="11">
        <f>IF(J6="","",IF(F6=0,0,IF(D6+E6&lt;=J6,ROUNDUP(F6*(G6+H6+I6)-D6-E6,0),0)))</f>
        <v/>
      </c>
    </row>
    <row r="7">
      <c r="A7" s="4" t="inlineStr">
        <is>
          <t>SP-C21</t>
        </is>
      </c>
      <c r="B7" s="5" t="inlineStr">
        <is>
          <t>Dầu ăn Tường An 1L</t>
        </is>
      </c>
      <c r="C7" s="5" t="inlineStr">
        <is>
          <t>Chai</t>
        </is>
      </c>
      <c r="D7" s="6" t="n">
        <v>120</v>
      </c>
      <c r="E7" s="6" t="n">
        <v>0</v>
      </c>
      <c r="F7" s="6" t="n">
        <v>9</v>
      </c>
      <c r="G7" s="7" t="n">
        <v>3</v>
      </c>
      <c r="H7" s="7" t="n">
        <v>2</v>
      </c>
      <c r="I7" s="7" t="n">
        <v>14</v>
      </c>
      <c r="J7" s="8">
        <f>IF(F7="","",F7*(G7+H7))</f>
        <v/>
      </c>
      <c r="K7" s="9">
        <f>IF(OR(F7="",F7=0),"",ROUND((D7+E7)/F7,1))</f>
        <v/>
      </c>
      <c r="L7" s="10">
        <f>IF(J7="","",IF(F7=0,"Chưa bán được",IF(D7+E7&lt;=J7,"Nhập ngay","Chưa cần")))</f>
        <v/>
      </c>
      <c r="M7" s="11">
        <f>IF(J7="","",IF(F7=0,0,IF(D7+E7&lt;=J7,ROUNDUP(F7*(G7+H7+I7)-D7-E7,0),0)))</f>
        <v/>
      </c>
    </row>
    <row r="8">
      <c r="A8" s="4" t="inlineStr">
        <is>
          <t>SP-D03</t>
        </is>
      </c>
      <c r="B8" s="5" t="inlineStr">
        <is>
          <t>Sữa Vinamilk 180ml</t>
        </is>
      </c>
      <c r="C8" s="5" t="inlineStr">
        <is>
          <t>Thùng</t>
        </is>
      </c>
      <c r="D8" s="6" t="n">
        <v>12</v>
      </c>
      <c r="E8" s="6" t="n">
        <v>24</v>
      </c>
      <c r="F8" s="6" t="n">
        <v>5</v>
      </c>
      <c r="G8" s="7" t="n">
        <v>2</v>
      </c>
      <c r="H8" s="7" t="n">
        <v>2</v>
      </c>
      <c r="I8" s="7" t="n">
        <v>10</v>
      </c>
      <c r="J8" s="8">
        <f>IF(F8="","",F8*(G8+H8))</f>
        <v/>
      </c>
      <c r="K8" s="9">
        <f>IF(OR(F8="",F8=0),"",ROUND((D8+E8)/F8,1))</f>
        <v/>
      </c>
      <c r="L8" s="10">
        <f>IF(J8="","",IF(F8=0,"Chưa bán được",IF(D8+E8&lt;=J8,"Nhập ngay","Chưa cần")))</f>
        <v/>
      </c>
      <c r="M8" s="11">
        <f>IF(J8="","",IF(F8=0,0,IF(D8+E8&lt;=J8,ROUNDUP(F8*(G8+H8+I8)-D8-E8,0),0)))</f>
        <v/>
      </c>
    </row>
    <row r="9">
      <c r="A9" s="4" t="inlineStr">
        <is>
          <t>SP-E15</t>
        </is>
      </c>
      <c r="B9" s="5" t="inlineStr">
        <is>
          <t>Gạo ST25 túi 5kg</t>
        </is>
      </c>
      <c r="C9" s="5" t="inlineStr">
        <is>
          <t>Túi</t>
        </is>
      </c>
      <c r="D9" s="6" t="n">
        <v>18</v>
      </c>
      <c r="E9" s="6" t="n">
        <v>0</v>
      </c>
      <c r="F9" s="6" t="n">
        <v>3.5</v>
      </c>
      <c r="G9" s="7" t="n">
        <v>4</v>
      </c>
      <c r="H9" s="7" t="n">
        <v>3</v>
      </c>
      <c r="I9" s="7" t="n">
        <v>14</v>
      </c>
      <c r="J9" s="8">
        <f>IF(F9="","",F9*(G9+H9))</f>
        <v/>
      </c>
      <c r="K9" s="9">
        <f>IF(OR(F9="",F9=0),"",ROUND((D9+E9)/F9,1))</f>
        <v/>
      </c>
      <c r="L9" s="10">
        <f>IF(J9="","",IF(F9=0,"Chưa bán được",IF(D9+E9&lt;=J9,"Nhập ngay","Chưa cần")))</f>
        <v/>
      </c>
      <c r="M9" s="11">
        <f>IF(J9="","",IF(F9=0,0,IF(D9+E9&lt;=J9,ROUNDUP(F9*(G9+H9+I9)-D9-E9,0),0)))</f>
        <v/>
      </c>
    </row>
    <row r="10">
      <c r="A10" s="4" t="inlineStr">
        <is>
          <t>SP-F02</t>
        </is>
      </c>
      <c r="B10" s="5" t="inlineStr">
        <is>
          <t>Nước mắm Nam Ngư 500ml</t>
        </is>
      </c>
      <c r="C10" s="5" t="inlineStr">
        <is>
          <t>Chai</t>
        </is>
      </c>
      <c r="D10" s="6" t="n">
        <v>30</v>
      </c>
      <c r="E10" s="6" t="n">
        <v>0</v>
      </c>
      <c r="F10" s="6" t="n">
        <v>2</v>
      </c>
      <c r="G10" s="7" t="n">
        <v>5</v>
      </c>
      <c r="H10" s="7" t="n">
        <v>3</v>
      </c>
      <c r="I10" s="7" t="n">
        <v>21</v>
      </c>
      <c r="J10" s="8">
        <f>IF(F10="","",F10*(G10+H10))</f>
        <v/>
      </c>
      <c r="K10" s="9">
        <f>IF(OR(F10="",F10=0),"",ROUND((D10+E10)/F10,1))</f>
        <v/>
      </c>
      <c r="L10" s="10">
        <f>IF(J10="","",IF(F10=0,"Chưa bán được",IF(D10+E10&lt;=J10,"Nhập ngay","Chưa cần")))</f>
        <v/>
      </c>
      <c r="M10" s="11">
        <f>IF(J10="","",IF(F10=0,0,IF(D10+E10&lt;=J10,ROUNDUP(F10*(G10+H10+I10)-D10-E10,0),0)))</f>
        <v/>
      </c>
    </row>
    <row r="11">
      <c r="A11" s="4" t="n"/>
      <c r="B11" s="5" t="n"/>
      <c r="C11" s="5" t="n"/>
      <c r="D11" s="6" t="n"/>
      <c r="E11" s="6" t="n"/>
      <c r="F11" s="6" t="n"/>
      <c r="G11" s="7" t="n"/>
      <c r="H11" s="7" t="n"/>
      <c r="I11" s="7" t="n"/>
      <c r="J11" s="8">
        <f>IF(F11="","",F11*(G11+H11))</f>
        <v/>
      </c>
      <c r="K11" s="9">
        <f>IF(OR(F11="",F11=0),"",ROUND((D11+E11)/F11,1))</f>
        <v/>
      </c>
      <c r="L11" s="10">
        <f>IF(J11="","",IF(F11=0,"Chưa bán được",IF(D11+E11&lt;=J11,"Nhập ngay","Chưa cần")))</f>
        <v/>
      </c>
      <c r="M11" s="11">
        <f>IF(J11="","",IF(F11=0,0,IF(D11+E11&lt;=J11,ROUNDUP(F11*(G11+H11+I11)-D11-E11,0),0)))</f>
        <v/>
      </c>
    </row>
    <row r="12">
      <c r="A12" s="4" t="n"/>
      <c r="B12" s="5" t="n"/>
      <c r="C12" s="5" t="n"/>
      <c r="D12" s="6" t="n"/>
      <c r="E12" s="6" t="n"/>
      <c r="F12" s="6" t="n"/>
      <c r="G12" s="7" t="n"/>
      <c r="H12" s="7" t="n"/>
      <c r="I12" s="7" t="n"/>
      <c r="J12" s="8">
        <f>IF(F12="","",F12*(G12+H12))</f>
        <v/>
      </c>
      <c r="K12" s="9">
        <f>IF(OR(F12="",F12=0),"",ROUND((D12+E12)/F12,1))</f>
        <v/>
      </c>
      <c r="L12" s="10">
        <f>IF(J12="","",IF(F12=0,"Chưa bán được",IF(D12+E12&lt;=J12,"Nhập ngay","Chưa cần")))</f>
        <v/>
      </c>
      <c r="M12" s="11">
        <f>IF(J12="","",IF(F12=0,0,IF(D12+E12&lt;=J12,ROUNDUP(F12*(G12+H12+I12)-D12-E12,0),0)))</f>
        <v/>
      </c>
    </row>
    <row r="13">
      <c r="A13" s="4" t="n"/>
      <c r="B13" s="5" t="n"/>
      <c r="C13" s="5" t="n"/>
      <c r="D13" s="6" t="n"/>
      <c r="E13" s="6" t="n"/>
      <c r="F13" s="6" t="n"/>
      <c r="G13" s="7" t="n"/>
      <c r="H13" s="7" t="n"/>
      <c r="I13" s="7" t="n"/>
      <c r="J13" s="8">
        <f>IF(F13="","",F13*(G13+H13))</f>
        <v/>
      </c>
      <c r="K13" s="9">
        <f>IF(OR(F13="",F13=0),"",ROUND((D13+E13)/F13,1))</f>
        <v/>
      </c>
      <c r="L13" s="10">
        <f>IF(J13="","",IF(F13=0,"Chưa bán được",IF(D13+E13&lt;=J13,"Nhập ngay","Chưa cần")))</f>
        <v/>
      </c>
      <c r="M13" s="11">
        <f>IF(J13="","",IF(F13=0,0,IF(D13+E13&lt;=J13,ROUNDUP(F13*(G13+H13+I13)-D13-E13,0),0)))</f>
        <v/>
      </c>
    </row>
    <row r="14">
      <c r="A14" s="4" t="n"/>
      <c r="B14" s="5" t="n"/>
      <c r="C14" s="5" t="n"/>
      <c r="D14" s="6" t="n"/>
      <c r="E14" s="6" t="n"/>
      <c r="F14" s="6" t="n"/>
      <c r="G14" s="7" t="n"/>
      <c r="H14" s="7" t="n"/>
      <c r="I14" s="7" t="n"/>
      <c r="J14" s="8">
        <f>IF(F14="","",F14*(G14+H14))</f>
        <v/>
      </c>
      <c r="K14" s="9">
        <f>IF(OR(F14="",F14=0),"",ROUND((D14+E14)/F14,1))</f>
        <v/>
      </c>
      <c r="L14" s="10">
        <f>IF(J14="","",IF(F14=0,"Chưa bán được",IF(D14+E14&lt;=J14,"Nhập ngay","Chưa cần")))</f>
        <v/>
      </c>
      <c r="M14" s="11">
        <f>IF(J14="","",IF(F14=0,0,IF(D14+E14&lt;=J14,ROUNDUP(F14*(G14+H14+I14)-D14-E14,0),0)))</f>
        <v/>
      </c>
    </row>
    <row r="15">
      <c r="A15" s="4" t="n"/>
      <c r="B15" s="5" t="n"/>
      <c r="C15" s="5" t="n"/>
      <c r="D15" s="6" t="n"/>
      <c r="E15" s="6" t="n"/>
      <c r="F15" s="6" t="n"/>
      <c r="G15" s="7" t="n"/>
      <c r="H15" s="7" t="n"/>
      <c r="I15" s="7" t="n"/>
      <c r="J15" s="8">
        <f>IF(F15="","",F15*(G15+H15))</f>
        <v/>
      </c>
      <c r="K15" s="9">
        <f>IF(OR(F15="",F15=0),"",ROUND((D15+E15)/F15,1))</f>
        <v/>
      </c>
      <c r="L15" s="10">
        <f>IF(J15="","",IF(F15=0,"Chưa bán được",IF(D15+E15&lt;=J15,"Nhập ngay","Chưa cần")))</f>
        <v/>
      </c>
      <c r="M15" s="11">
        <f>IF(J15="","",IF(F15=0,0,IF(D15+E15&lt;=J15,ROUNDUP(F15*(G15+H15+I15)-D15-E15,0),0)))</f>
        <v/>
      </c>
    </row>
    <row r="16">
      <c r="A16" s="4" t="n"/>
      <c r="B16" s="5" t="n"/>
      <c r="C16" s="5" t="n"/>
      <c r="D16" s="6" t="n"/>
      <c r="E16" s="6" t="n"/>
      <c r="F16" s="6" t="n"/>
      <c r="G16" s="7" t="n"/>
      <c r="H16" s="7" t="n"/>
      <c r="I16" s="7" t="n"/>
      <c r="J16" s="8">
        <f>IF(F16="","",F16*(G16+H16))</f>
        <v/>
      </c>
      <c r="K16" s="9">
        <f>IF(OR(F16="",F16=0),"",ROUND((D16+E16)/F16,1))</f>
        <v/>
      </c>
      <c r="L16" s="10">
        <f>IF(J16="","",IF(F16=0,"Chưa bán được",IF(D16+E16&lt;=J16,"Nhập ngay","Chưa cần")))</f>
        <v/>
      </c>
      <c r="M16" s="11">
        <f>IF(J16="","",IF(F16=0,0,IF(D16+E16&lt;=J16,ROUNDUP(F16*(G16+H16+I16)-D16-E16,0),0)))</f>
        <v/>
      </c>
    </row>
    <row r="17">
      <c r="A17" s="4" t="n"/>
      <c r="B17" s="5" t="n"/>
      <c r="C17" s="5" t="n"/>
      <c r="D17" s="6" t="n"/>
      <c r="E17" s="6" t="n"/>
      <c r="F17" s="6" t="n"/>
      <c r="G17" s="7" t="n"/>
      <c r="H17" s="7" t="n"/>
      <c r="I17" s="7" t="n"/>
      <c r="J17" s="8">
        <f>IF(F17="","",F17*(G17+H17))</f>
        <v/>
      </c>
      <c r="K17" s="9">
        <f>IF(OR(F17="",F17=0),"",ROUND((D17+E17)/F17,1))</f>
        <v/>
      </c>
      <c r="L17" s="10">
        <f>IF(J17="","",IF(F17=0,"Chưa bán được",IF(D17+E17&lt;=J17,"Nhập ngay","Chưa cần")))</f>
        <v/>
      </c>
      <c r="M17" s="11">
        <f>IF(J17="","",IF(F17=0,0,IF(D17+E17&lt;=J17,ROUNDUP(F17*(G17+H17+I17)-D17-E17,0),0)))</f>
        <v/>
      </c>
    </row>
    <row r="18">
      <c r="A18" s="4" t="n"/>
      <c r="B18" s="5" t="n"/>
      <c r="C18" s="5" t="n"/>
      <c r="D18" s="6" t="n"/>
      <c r="E18" s="6" t="n"/>
      <c r="F18" s="6" t="n"/>
      <c r="G18" s="7" t="n"/>
      <c r="H18" s="7" t="n"/>
      <c r="I18" s="7" t="n"/>
      <c r="J18" s="8">
        <f>IF(F18="","",F18*(G18+H18))</f>
        <v/>
      </c>
      <c r="K18" s="9">
        <f>IF(OR(F18="",F18=0),"",ROUND((D18+E18)/F18,1))</f>
        <v/>
      </c>
      <c r="L18" s="10">
        <f>IF(J18="","",IF(F18=0,"Chưa bán được",IF(D18+E18&lt;=J18,"Nhập ngay","Chưa cần")))</f>
        <v/>
      </c>
      <c r="M18" s="11">
        <f>IF(J18="","",IF(F18=0,0,IF(D18+E18&lt;=J18,ROUNDUP(F18*(G18+H18+I18)-D18-E18,0),0)))</f>
        <v/>
      </c>
    </row>
    <row r="19">
      <c r="A19" s="4" t="n"/>
      <c r="B19" s="5" t="n"/>
      <c r="C19" s="5" t="n"/>
      <c r="D19" s="6" t="n"/>
      <c r="E19" s="6" t="n"/>
      <c r="F19" s="6" t="n"/>
      <c r="G19" s="7" t="n"/>
      <c r="H19" s="7" t="n"/>
      <c r="I19" s="7" t="n"/>
      <c r="J19" s="8">
        <f>IF(F19="","",F19*(G19+H19))</f>
        <v/>
      </c>
      <c r="K19" s="9">
        <f>IF(OR(F19="",F19=0),"",ROUND((D19+E19)/F19,1))</f>
        <v/>
      </c>
      <c r="L19" s="10">
        <f>IF(J19="","",IF(F19=0,"Chưa bán được",IF(D19+E19&lt;=J19,"Nhập ngay","Chưa cần")))</f>
        <v/>
      </c>
      <c r="M19" s="11">
        <f>IF(J19="","",IF(F19=0,0,IF(D19+E19&lt;=J19,ROUNDUP(F19*(G19+H19+I19)-D19-E19,0),0)))</f>
        <v/>
      </c>
    </row>
    <row r="20">
      <c r="A20" s="4" t="n"/>
      <c r="B20" s="5" t="n"/>
      <c r="C20" s="5" t="n"/>
      <c r="D20" s="6" t="n"/>
      <c r="E20" s="6" t="n"/>
      <c r="F20" s="6" t="n"/>
      <c r="G20" s="7" t="n"/>
      <c r="H20" s="7" t="n"/>
      <c r="I20" s="7" t="n"/>
      <c r="J20" s="8">
        <f>IF(F20="","",F20*(G20+H20))</f>
        <v/>
      </c>
      <c r="K20" s="9">
        <f>IF(OR(F20="",F20=0),"",ROUND((D20+E20)/F20,1))</f>
        <v/>
      </c>
      <c r="L20" s="10">
        <f>IF(J20="","",IF(F20=0,"Chưa bán được",IF(D20+E20&lt;=J20,"Nhập ngay","Chưa cần")))</f>
        <v/>
      </c>
      <c r="M20" s="11">
        <f>IF(J20="","",IF(F20=0,0,IF(D20+E20&lt;=J20,ROUNDUP(F20*(G20+H20+I20)-D20-E20,0),0)))</f>
        <v/>
      </c>
    </row>
    <row r="21">
      <c r="A21" s="4" t="n"/>
      <c r="B21" s="5" t="n"/>
      <c r="C21" s="5" t="n"/>
      <c r="D21" s="6" t="n"/>
      <c r="E21" s="6" t="n"/>
      <c r="F21" s="6" t="n"/>
      <c r="G21" s="7" t="n"/>
      <c r="H21" s="7" t="n"/>
      <c r="I21" s="7" t="n"/>
      <c r="J21" s="8">
        <f>IF(F21="","",F21*(G21+H21))</f>
        <v/>
      </c>
      <c r="K21" s="9">
        <f>IF(OR(F21="",F21=0),"",ROUND((D21+E21)/F21,1))</f>
        <v/>
      </c>
      <c r="L21" s="10">
        <f>IF(J21="","",IF(F21=0,"Chưa bán được",IF(D21+E21&lt;=J21,"Nhập ngay","Chưa cần")))</f>
        <v/>
      </c>
      <c r="M21" s="11">
        <f>IF(J21="","",IF(F21=0,0,IF(D21+E21&lt;=J21,ROUNDUP(F21*(G21+H21+I21)-D21-E21,0),0)))</f>
        <v/>
      </c>
    </row>
    <row r="22">
      <c r="A22" s="4" t="n"/>
      <c r="B22" s="5" t="n"/>
      <c r="C22" s="5" t="n"/>
      <c r="D22" s="6" t="n"/>
      <c r="E22" s="6" t="n"/>
      <c r="F22" s="6" t="n"/>
      <c r="G22" s="7" t="n"/>
      <c r="H22" s="7" t="n"/>
      <c r="I22" s="7" t="n"/>
      <c r="J22" s="8">
        <f>IF(F22="","",F22*(G22+H22))</f>
        <v/>
      </c>
      <c r="K22" s="9">
        <f>IF(OR(F22="",F22=0),"",ROUND((D22+E22)/F22,1))</f>
        <v/>
      </c>
      <c r="L22" s="10">
        <f>IF(J22="","",IF(F22=0,"Chưa bán được",IF(D22+E22&lt;=J22,"Nhập ngay","Chưa cần")))</f>
        <v/>
      </c>
      <c r="M22" s="11">
        <f>IF(J22="","",IF(F22=0,0,IF(D22+E22&lt;=J22,ROUNDUP(F22*(G22+H22+I22)-D22-E22,0),0)))</f>
        <v/>
      </c>
    </row>
    <row r="23">
      <c r="A23" s="4" t="n"/>
      <c r="B23" s="5" t="n"/>
      <c r="C23" s="5" t="n"/>
      <c r="D23" s="6" t="n"/>
      <c r="E23" s="6" t="n"/>
      <c r="F23" s="6" t="n"/>
      <c r="G23" s="7" t="n"/>
      <c r="H23" s="7" t="n"/>
      <c r="I23" s="7" t="n"/>
      <c r="J23" s="8">
        <f>IF(F23="","",F23*(G23+H23))</f>
        <v/>
      </c>
      <c r="K23" s="9">
        <f>IF(OR(F23="",F23=0),"",ROUND((D23+E23)/F23,1))</f>
        <v/>
      </c>
      <c r="L23" s="10">
        <f>IF(J23="","",IF(F23=0,"Chưa bán được",IF(D23+E23&lt;=J23,"Nhập ngay","Chưa cần")))</f>
        <v/>
      </c>
      <c r="M23" s="11">
        <f>IF(J23="","",IF(F23=0,0,IF(D23+E23&lt;=J23,ROUNDUP(F23*(G23+H23+I23)-D23-E23,0),0)))</f>
        <v/>
      </c>
    </row>
    <row r="24">
      <c r="A24" s="4" t="n"/>
      <c r="B24" s="5" t="n"/>
      <c r="C24" s="5" t="n"/>
      <c r="D24" s="6" t="n"/>
      <c r="E24" s="6" t="n"/>
      <c r="F24" s="6" t="n"/>
      <c r="G24" s="7" t="n"/>
      <c r="H24" s="7" t="n"/>
      <c r="I24" s="7" t="n"/>
      <c r="J24" s="8">
        <f>IF(F24="","",F24*(G24+H24))</f>
        <v/>
      </c>
      <c r="K24" s="9">
        <f>IF(OR(F24="",F24=0),"",ROUND((D24+E24)/F24,1))</f>
        <v/>
      </c>
      <c r="L24" s="10">
        <f>IF(J24="","",IF(F24=0,"Chưa bán được",IF(D24+E24&lt;=J24,"Nhập ngay","Chưa cần")))</f>
        <v/>
      </c>
      <c r="M24" s="11">
        <f>IF(J24="","",IF(F24=0,0,IF(D24+E24&lt;=J24,ROUNDUP(F24*(G24+H24+I24)-D24-E24,0),0)))</f>
        <v/>
      </c>
    </row>
    <row r="25">
      <c r="A25" s="4" t="n"/>
      <c r="B25" s="5" t="n"/>
      <c r="C25" s="5" t="n"/>
      <c r="D25" s="6" t="n"/>
      <c r="E25" s="6" t="n"/>
      <c r="F25" s="6" t="n"/>
      <c r="G25" s="7" t="n"/>
      <c r="H25" s="7" t="n"/>
      <c r="I25" s="7" t="n"/>
      <c r="J25" s="8">
        <f>IF(F25="","",F25*(G25+H25))</f>
        <v/>
      </c>
      <c r="K25" s="9">
        <f>IF(OR(F25="",F25=0),"",ROUND((D25+E25)/F25,1))</f>
        <v/>
      </c>
      <c r="L25" s="10">
        <f>IF(J25="","",IF(F25=0,"Chưa bán được",IF(D25+E25&lt;=J25,"Nhập ngay","Chưa cần")))</f>
        <v/>
      </c>
      <c r="M25" s="11">
        <f>IF(J25="","",IF(F25=0,0,IF(D25+E25&lt;=J25,ROUNDUP(F25*(G25+H25+I25)-D25-E25,0),0)))</f>
        <v/>
      </c>
    </row>
    <row r="26">
      <c r="A26" s="4" t="n"/>
      <c r="B26" s="5" t="n"/>
      <c r="C26" s="5" t="n"/>
      <c r="D26" s="6" t="n"/>
      <c r="E26" s="6" t="n"/>
      <c r="F26" s="6" t="n"/>
      <c r="G26" s="7" t="n"/>
      <c r="H26" s="7" t="n"/>
      <c r="I26" s="7" t="n"/>
      <c r="J26" s="8">
        <f>IF(F26="","",F26*(G26+H26))</f>
        <v/>
      </c>
      <c r="K26" s="9">
        <f>IF(OR(F26="",F26=0),"",ROUND((D26+E26)/F26,1))</f>
        <v/>
      </c>
      <c r="L26" s="10">
        <f>IF(J26="","",IF(F26=0,"Chưa bán được",IF(D26+E26&lt;=J26,"Nhập ngay","Chưa cần")))</f>
        <v/>
      </c>
      <c r="M26" s="11">
        <f>IF(J26="","",IF(F26=0,0,IF(D26+E26&lt;=J26,ROUNDUP(F26*(G26+H26+I26)-D26-E26,0),0)))</f>
        <v/>
      </c>
    </row>
    <row r="27">
      <c r="A27" s="4" t="n"/>
      <c r="B27" s="5" t="n"/>
      <c r="C27" s="5" t="n"/>
      <c r="D27" s="6" t="n"/>
      <c r="E27" s="6" t="n"/>
      <c r="F27" s="6" t="n"/>
      <c r="G27" s="7" t="n"/>
      <c r="H27" s="7" t="n"/>
      <c r="I27" s="7" t="n"/>
      <c r="J27" s="8">
        <f>IF(F27="","",F27*(G27+H27))</f>
        <v/>
      </c>
      <c r="K27" s="9">
        <f>IF(OR(F27="",F27=0),"",ROUND((D27+E27)/F27,1))</f>
        <v/>
      </c>
      <c r="L27" s="10">
        <f>IF(J27="","",IF(F27=0,"Chưa bán được",IF(D27+E27&lt;=J27,"Nhập ngay","Chưa cần")))</f>
        <v/>
      </c>
      <c r="M27" s="11">
        <f>IF(J27="","",IF(F27=0,0,IF(D27+E27&lt;=J27,ROUNDUP(F27*(G27+H27+I27)-D27-E27,0),0)))</f>
        <v/>
      </c>
    </row>
    <row r="28">
      <c r="A28" s="4" t="n"/>
      <c r="B28" s="5" t="n"/>
      <c r="C28" s="5" t="n"/>
      <c r="D28" s="6" t="n"/>
      <c r="E28" s="6" t="n"/>
      <c r="F28" s="6" t="n"/>
      <c r="G28" s="7" t="n"/>
      <c r="H28" s="7" t="n"/>
      <c r="I28" s="7" t="n"/>
      <c r="J28" s="8">
        <f>IF(F28="","",F28*(G28+H28))</f>
        <v/>
      </c>
      <c r="K28" s="9">
        <f>IF(OR(F28="",F28=0),"",ROUND((D28+E28)/F28,1))</f>
        <v/>
      </c>
      <c r="L28" s="10">
        <f>IF(J28="","",IF(F28=0,"Chưa bán được",IF(D28+E28&lt;=J28,"Nhập ngay","Chưa cần")))</f>
        <v/>
      </c>
      <c r="M28" s="11">
        <f>IF(J28="","",IF(F28=0,0,IF(D28+E28&lt;=J28,ROUNDUP(F28*(G28+H28+I28)-D28-E28,0),0)))</f>
        <v/>
      </c>
    </row>
    <row r="29">
      <c r="A29" s="4" t="n"/>
      <c r="B29" s="5" t="n"/>
      <c r="C29" s="5" t="n"/>
      <c r="D29" s="6" t="n"/>
      <c r="E29" s="6" t="n"/>
      <c r="F29" s="6" t="n"/>
      <c r="G29" s="7" t="n"/>
      <c r="H29" s="7" t="n"/>
      <c r="I29" s="7" t="n"/>
      <c r="J29" s="8">
        <f>IF(F29="","",F29*(G29+H29))</f>
        <v/>
      </c>
      <c r="K29" s="9">
        <f>IF(OR(F29="",F29=0),"",ROUND((D29+E29)/F29,1))</f>
        <v/>
      </c>
      <c r="L29" s="10">
        <f>IF(J29="","",IF(F29=0,"Chưa bán được",IF(D29+E29&lt;=J29,"Nhập ngay","Chưa cần")))</f>
        <v/>
      </c>
      <c r="M29" s="11">
        <f>IF(J29="","",IF(F29=0,0,IF(D29+E29&lt;=J29,ROUNDUP(F29*(G29+H29+I29)-D29-E29,0),0)))</f>
        <v/>
      </c>
    </row>
    <row r="30">
      <c r="A30" s="4" t="n"/>
      <c r="B30" s="5" t="n"/>
      <c r="C30" s="5" t="n"/>
      <c r="D30" s="6" t="n"/>
      <c r="E30" s="6" t="n"/>
      <c r="F30" s="6" t="n"/>
      <c r="G30" s="7" t="n"/>
      <c r="H30" s="7" t="n"/>
      <c r="I30" s="7" t="n"/>
      <c r="J30" s="8">
        <f>IF(F30="","",F30*(G30+H30))</f>
        <v/>
      </c>
      <c r="K30" s="9">
        <f>IF(OR(F30="",F30=0),"",ROUND((D30+E30)/F30,1))</f>
        <v/>
      </c>
      <c r="L30" s="10">
        <f>IF(J30="","",IF(F30=0,"Chưa bán được",IF(D30+E30&lt;=J30,"Nhập ngay","Chưa cần")))</f>
        <v/>
      </c>
      <c r="M30" s="11">
        <f>IF(J30="","",IF(F30=0,0,IF(D30+E30&lt;=J30,ROUNDUP(F30*(G30+H30+I30)-D30-E30,0),0)))</f>
        <v/>
      </c>
    </row>
    <row r="31">
      <c r="A31" s="4" t="n"/>
      <c r="B31" s="5" t="n"/>
      <c r="C31" s="5" t="n"/>
      <c r="D31" s="6" t="n"/>
      <c r="E31" s="6" t="n"/>
      <c r="F31" s="6" t="n"/>
      <c r="G31" s="7" t="n"/>
      <c r="H31" s="7" t="n"/>
      <c r="I31" s="7" t="n"/>
      <c r="J31" s="8">
        <f>IF(F31="","",F31*(G31+H31))</f>
        <v/>
      </c>
      <c r="K31" s="9">
        <f>IF(OR(F31="",F31=0),"",ROUND((D31+E31)/F31,1))</f>
        <v/>
      </c>
      <c r="L31" s="10">
        <f>IF(J31="","",IF(F31=0,"Chưa bán được",IF(D31+E31&lt;=J31,"Nhập ngay","Chưa cần")))</f>
        <v/>
      </c>
      <c r="M31" s="11">
        <f>IF(J31="","",IF(F31=0,0,IF(D31+E31&lt;=J31,ROUNDUP(F31*(G31+H31+I31)-D31-E31,0),0)))</f>
        <v/>
      </c>
    </row>
    <row r="32">
      <c r="A32" s="4" t="n"/>
      <c r="B32" s="5" t="n"/>
      <c r="C32" s="5" t="n"/>
      <c r="D32" s="6" t="n"/>
      <c r="E32" s="6" t="n"/>
      <c r="F32" s="6" t="n"/>
      <c r="G32" s="7" t="n"/>
      <c r="H32" s="7" t="n"/>
      <c r="I32" s="7" t="n"/>
      <c r="J32" s="8">
        <f>IF(F32="","",F32*(G32+H32))</f>
        <v/>
      </c>
      <c r="K32" s="9">
        <f>IF(OR(F32="",F32=0),"",ROUND((D32+E32)/F32,1))</f>
        <v/>
      </c>
      <c r="L32" s="10">
        <f>IF(J32="","",IF(F32=0,"Chưa bán được",IF(D32+E32&lt;=J32,"Nhập ngay","Chưa cần")))</f>
        <v/>
      </c>
      <c r="M32" s="11">
        <f>IF(J32="","",IF(F32=0,0,IF(D32+E32&lt;=J32,ROUNDUP(F32*(G32+H32+I32)-D32-E32,0),0)))</f>
        <v/>
      </c>
    </row>
    <row r="33">
      <c r="A33" s="4" t="n"/>
      <c r="B33" s="5" t="n"/>
      <c r="C33" s="5" t="n"/>
      <c r="D33" s="6" t="n"/>
      <c r="E33" s="6" t="n"/>
      <c r="F33" s="6" t="n"/>
      <c r="G33" s="7" t="n"/>
      <c r="H33" s="7" t="n"/>
      <c r="I33" s="7" t="n"/>
      <c r="J33" s="8">
        <f>IF(F33="","",F33*(G33+H33))</f>
        <v/>
      </c>
      <c r="K33" s="9">
        <f>IF(OR(F33="",F33=0),"",ROUND((D33+E33)/F33,1))</f>
        <v/>
      </c>
      <c r="L33" s="10">
        <f>IF(J33="","",IF(F33=0,"Chưa bán được",IF(D33+E33&lt;=J33,"Nhập ngay","Chưa cần")))</f>
        <v/>
      </c>
      <c r="M33" s="11">
        <f>IF(J33="","",IF(F33=0,0,IF(D33+E33&lt;=J33,ROUNDUP(F33*(G33+H33+I33)-D33-E33,0),0)))</f>
        <v/>
      </c>
    </row>
    <row r="34">
      <c r="A34" s="4" t="n"/>
      <c r="B34" s="5" t="n"/>
      <c r="C34" s="5" t="n"/>
      <c r="D34" s="6" t="n"/>
      <c r="E34" s="6" t="n"/>
      <c r="F34" s="6" t="n"/>
      <c r="G34" s="7" t="n"/>
      <c r="H34" s="7" t="n"/>
      <c r="I34" s="7" t="n"/>
      <c r="J34" s="8">
        <f>IF(F34="","",F34*(G34+H34))</f>
        <v/>
      </c>
      <c r="K34" s="9">
        <f>IF(OR(F34="",F34=0),"",ROUND((D34+E34)/F34,1))</f>
        <v/>
      </c>
      <c r="L34" s="10">
        <f>IF(J34="","",IF(F34=0,"Chưa bán được",IF(D34+E34&lt;=J34,"Nhập ngay","Chưa cần")))</f>
        <v/>
      </c>
      <c r="M34" s="11">
        <f>IF(J34="","",IF(F34=0,0,IF(D34+E34&lt;=J34,ROUNDUP(F34*(G34+H34+I34)-D34-E34,0),0)))</f>
        <v/>
      </c>
    </row>
    <row r="35">
      <c r="A35" s="4" t="n"/>
      <c r="B35" s="5" t="n"/>
      <c r="C35" s="5" t="n"/>
      <c r="D35" s="6" t="n"/>
      <c r="E35" s="6" t="n"/>
      <c r="F35" s="6" t="n"/>
      <c r="G35" s="7" t="n"/>
      <c r="H35" s="7" t="n"/>
      <c r="I35" s="7" t="n"/>
      <c r="J35" s="8">
        <f>IF(F35="","",F35*(G35+H35))</f>
        <v/>
      </c>
      <c r="K35" s="9">
        <f>IF(OR(F35="",F35=0),"",ROUND((D35+E35)/F35,1))</f>
        <v/>
      </c>
      <c r="L35" s="10">
        <f>IF(J35="","",IF(F35=0,"Chưa bán được",IF(D35+E35&lt;=J35,"Nhập ngay","Chưa cần")))</f>
        <v/>
      </c>
      <c r="M35" s="11">
        <f>IF(J35="","",IF(F35=0,0,IF(D35+E35&lt;=J35,ROUNDUP(F35*(G35+H35+I35)-D35-E35,0),0)))</f>
        <v/>
      </c>
    </row>
    <row r="36">
      <c r="A36" s="4" t="n"/>
      <c r="B36" s="5" t="n"/>
      <c r="C36" s="5" t="n"/>
      <c r="D36" s="6" t="n"/>
      <c r="E36" s="6" t="n"/>
      <c r="F36" s="6" t="n"/>
      <c r="G36" s="7" t="n"/>
      <c r="H36" s="7" t="n"/>
      <c r="I36" s="7" t="n"/>
      <c r="J36" s="8">
        <f>IF(F36="","",F36*(G36+H36))</f>
        <v/>
      </c>
      <c r="K36" s="9">
        <f>IF(OR(F36="",F36=0),"",ROUND((D36+E36)/F36,1))</f>
        <v/>
      </c>
      <c r="L36" s="10">
        <f>IF(J36="","",IF(F36=0,"Chưa bán được",IF(D36+E36&lt;=J36,"Nhập ngay","Chưa cần")))</f>
        <v/>
      </c>
      <c r="M36" s="11">
        <f>IF(J36="","",IF(F36=0,0,IF(D36+E36&lt;=J36,ROUNDUP(F36*(G36+H36+I36)-D36-E36,0),0)))</f>
        <v/>
      </c>
    </row>
    <row r="37">
      <c r="A37" s="4" t="n"/>
      <c r="B37" s="5" t="n"/>
      <c r="C37" s="5" t="n"/>
      <c r="D37" s="6" t="n"/>
      <c r="E37" s="6" t="n"/>
      <c r="F37" s="6" t="n"/>
      <c r="G37" s="7" t="n"/>
      <c r="H37" s="7" t="n"/>
      <c r="I37" s="7" t="n"/>
      <c r="J37" s="8">
        <f>IF(F37="","",F37*(G37+H37))</f>
        <v/>
      </c>
      <c r="K37" s="9">
        <f>IF(OR(F37="",F37=0),"",ROUND((D37+E37)/F37,1))</f>
        <v/>
      </c>
      <c r="L37" s="10">
        <f>IF(J37="","",IF(F37=0,"Chưa bán được",IF(D37+E37&lt;=J37,"Nhập ngay","Chưa cần")))</f>
        <v/>
      </c>
      <c r="M37" s="11">
        <f>IF(J37="","",IF(F37=0,0,IF(D37+E37&lt;=J37,ROUNDUP(F37*(G37+H37+I37)-D37-E37,0),0)))</f>
        <v/>
      </c>
    </row>
    <row r="38">
      <c r="A38" s="4" t="n"/>
      <c r="B38" s="5" t="n"/>
      <c r="C38" s="5" t="n"/>
      <c r="D38" s="6" t="n"/>
      <c r="E38" s="6" t="n"/>
      <c r="F38" s="6" t="n"/>
      <c r="G38" s="7" t="n"/>
      <c r="H38" s="7" t="n"/>
      <c r="I38" s="7" t="n"/>
      <c r="J38" s="8">
        <f>IF(F38="","",F38*(G38+H38))</f>
        <v/>
      </c>
      <c r="K38" s="9">
        <f>IF(OR(F38="",F38=0),"",ROUND((D38+E38)/F38,1))</f>
        <v/>
      </c>
      <c r="L38" s="10">
        <f>IF(J38="","",IF(F38=0,"Chưa bán được",IF(D38+E38&lt;=J38,"Nhập ngay","Chưa cần")))</f>
        <v/>
      </c>
      <c r="M38" s="11">
        <f>IF(J38="","",IF(F38=0,0,IF(D38+E38&lt;=J38,ROUNDUP(F38*(G38+H38+I38)-D38-E38,0),0)))</f>
        <v/>
      </c>
    </row>
    <row r="39">
      <c r="A39" s="4" t="n"/>
      <c r="B39" s="5" t="n"/>
      <c r="C39" s="5" t="n"/>
      <c r="D39" s="6" t="n"/>
      <c r="E39" s="6" t="n"/>
      <c r="F39" s="6" t="n"/>
      <c r="G39" s="7" t="n"/>
      <c r="H39" s="7" t="n"/>
      <c r="I39" s="7" t="n"/>
      <c r="J39" s="8">
        <f>IF(F39="","",F39*(G39+H39))</f>
        <v/>
      </c>
      <c r="K39" s="9">
        <f>IF(OR(F39="",F39=0),"",ROUND((D39+E39)/F39,1))</f>
        <v/>
      </c>
      <c r="L39" s="10">
        <f>IF(J39="","",IF(F39=0,"Chưa bán được",IF(D39+E39&lt;=J39,"Nhập ngay","Chưa cần")))</f>
        <v/>
      </c>
      <c r="M39" s="11">
        <f>IF(J39="","",IF(F39=0,0,IF(D39+E39&lt;=J39,ROUNDUP(F39*(G39+H39+I39)-D39-E39,0),0)))</f>
        <v/>
      </c>
    </row>
    <row r="40">
      <c r="A40" s="4" t="n"/>
      <c r="B40" s="5" t="n"/>
      <c r="C40" s="5" t="n"/>
      <c r="D40" s="6" t="n"/>
      <c r="E40" s="6" t="n"/>
      <c r="F40" s="6" t="n"/>
      <c r="G40" s="7" t="n"/>
      <c r="H40" s="7" t="n"/>
      <c r="I40" s="7" t="n"/>
      <c r="J40" s="8">
        <f>IF(F40="","",F40*(G40+H40))</f>
        <v/>
      </c>
      <c r="K40" s="9">
        <f>IF(OR(F40="",F40=0),"",ROUND((D40+E40)/F40,1))</f>
        <v/>
      </c>
      <c r="L40" s="10">
        <f>IF(J40="","",IF(F40=0,"Chưa bán được",IF(D40+E40&lt;=J40,"Nhập ngay","Chưa cần")))</f>
        <v/>
      </c>
      <c r="M40" s="11">
        <f>IF(J40="","",IF(F40=0,0,IF(D40+E40&lt;=J40,ROUNDUP(F40*(G40+H40+I40)-D40-E40,0),0)))</f>
        <v/>
      </c>
    </row>
    <row r="41">
      <c r="A41" s="4" t="n"/>
      <c r="B41" s="5" t="n"/>
      <c r="C41" s="5" t="n"/>
      <c r="D41" s="6" t="n"/>
      <c r="E41" s="6" t="n"/>
      <c r="F41" s="6" t="n"/>
      <c r="G41" s="7" t="n"/>
      <c r="H41" s="7" t="n"/>
      <c r="I41" s="7" t="n"/>
      <c r="J41" s="8">
        <f>IF(F41="","",F41*(G41+H41))</f>
        <v/>
      </c>
      <c r="K41" s="9">
        <f>IF(OR(F41="",F41=0),"",ROUND((D41+E41)/F41,1))</f>
        <v/>
      </c>
      <c r="L41" s="10">
        <f>IF(J41="","",IF(F41=0,"Chưa bán được",IF(D41+E41&lt;=J41,"Nhập ngay","Chưa cần")))</f>
        <v/>
      </c>
      <c r="M41" s="11">
        <f>IF(J41="","",IF(F41=0,0,IF(D41+E41&lt;=J41,ROUNDUP(F41*(G41+H41+I41)-D41-E41,0),0)))</f>
        <v/>
      </c>
    </row>
    <row r="42">
      <c r="A42" s="4" t="n"/>
      <c r="B42" s="5" t="n"/>
      <c r="C42" s="5" t="n"/>
      <c r="D42" s="6" t="n"/>
      <c r="E42" s="6" t="n"/>
      <c r="F42" s="6" t="n"/>
      <c r="G42" s="7" t="n"/>
      <c r="H42" s="7" t="n"/>
      <c r="I42" s="7" t="n"/>
      <c r="J42" s="8">
        <f>IF(F42="","",F42*(G42+H42))</f>
        <v/>
      </c>
      <c r="K42" s="9">
        <f>IF(OR(F42="",F42=0),"",ROUND((D42+E42)/F42,1))</f>
        <v/>
      </c>
      <c r="L42" s="10">
        <f>IF(J42="","",IF(F42=0,"Chưa bán được",IF(D42+E42&lt;=J42,"Nhập ngay","Chưa cần")))</f>
        <v/>
      </c>
      <c r="M42" s="11">
        <f>IF(J42="","",IF(F42=0,0,IF(D42+E42&lt;=J42,ROUNDUP(F42*(G42+H42+I42)-D42-E42,0),0)))</f>
        <v/>
      </c>
    </row>
    <row r="43">
      <c r="A43" s="4" t="n"/>
      <c r="B43" s="5" t="n"/>
      <c r="C43" s="5" t="n"/>
      <c r="D43" s="6" t="n"/>
      <c r="E43" s="6" t="n"/>
      <c r="F43" s="6" t="n"/>
      <c r="G43" s="7" t="n"/>
      <c r="H43" s="7" t="n"/>
      <c r="I43" s="7" t="n"/>
      <c r="J43" s="8">
        <f>IF(F43="","",F43*(G43+H43))</f>
        <v/>
      </c>
      <c r="K43" s="9">
        <f>IF(OR(F43="",F43=0),"",ROUND((D43+E43)/F43,1))</f>
        <v/>
      </c>
      <c r="L43" s="10">
        <f>IF(J43="","",IF(F43=0,"Chưa bán được",IF(D43+E43&lt;=J43,"Nhập ngay","Chưa cần")))</f>
        <v/>
      </c>
      <c r="M43" s="11">
        <f>IF(J43="","",IF(F43=0,0,IF(D43+E43&lt;=J43,ROUNDUP(F43*(G43+H43+I43)-D43-E43,0),0)))</f>
        <v/>
      </c>
    </row>
    <row r="44">
      <c r="A44" s="4" t="n"/>
      <c r="B44" s="5" t="n"/>
      <c r="C44" s="5" t="n"/>
      <c r="D44" s="6" t="n"/>
      <c r="E44" s="6" t="n"/>
      <c r="F44" s="6" t="n"/>
      <c r="G44" s="7" t="n"/>
      <c r="H44" s="7" t="n"/>
      <c r="I44" s="7" t="n"/>
      <c r="J44" s="8">
        <f>IF(F44="","",F44*(G44+H44))</f>
        <v/>
      </c>
      <c r="K44" s="9">
        <f>IF(OR(F44="",F44=0),"",ROUND((D44+E44)/F44,1))</f>
        <v/>
      </c>
      <c r="L44" s="10">
        <f>IF(J44="","",IF(F44=0,"Chưa bán được",IF(D44+E44&lt;=J44,"Nhập ngay","Chưa cần")))</f>
        <v/>
      </c>
      <c r="M44" s="11">
        <f>IF(J44="","",IF(F44=0,0,IF(D44+E44&lt;=J44,ROUNDUP(F44*(G44+H44+I44)-D44-E44,0),0)))</f>
        <v/>
      </c>
    </row>
    <row r="45">
      <c r="A45" s="4" t="n"/>
      <c r="B45" s="5" t="n"/>
      <c r="C45" s="5" t="n"/>
      <c r="D45" s="6" t="n"/>
      <c r="E45" s="6" t="n"/>
      <c r="F45" s="6" t="n"/>
      <c r="G45" s="7" t="n"/>
      <c r="H45" s="7" t="n"/>
      <c r="I45" s="7" t="n"/>
      <c r="J45" s="8">
        <f>IF(F45="","",F45*(G45+H45))</f>
        <v/>
      </c>
      <c r="K45" s="9">
        <f>IF(OR(F45="",F45=0),"",ROUND((D45+E45)/F45,1))</f>
        <v/>
      </c>
      <c r="L45" s="10">
        <f>IF(J45="","",IF(F45=0,"Chưa bán được",IF(D45+E45&lt;=J45,"Nhập ngay","Chưa cần")))</f>
        <v/>
      </c>
      <c r="M45" s="11">
        <f>IF(J45="","",IF(F45=0,0,IF(D45+E45&lt;=J45,ROUNDUP(F45*(G45+H45+I45)-D45-E45,0),0)))</f>
        <v/>
      </c>
    </row>
    <row r="46">
      <c r="A46" s="4" t="n"/>
      <c r="B46" s="5" t="n"/>
      <c r="C46" s="5" t="n"/>
      <c r="D46" s="6" t="n"/>
      <c r="E46" s="6" t="n"/>
      <c r="F46" s="6" t="n"/>
      <c r="G46" s="7" t="n"/>
      <c r="H46" s="7" t="n"/>
      <c r="I46" s="7" t="n"/>
      <c r="J46" s="8">
        <f>IF(F46="","",F46*(G46+H46))</f>
        <v/>
      </c>
      <c r="K46" s="9">
        <f>IF(OR(F46="",F46=0),"",ROUND((D46+E46)/F46,1))</f>
        <v/>
      </c>
      <c r="L46" s="10">
        <f>IF(J46="","",IF(F46=0,"Chưa bán được",IF(D46+E46&lt;=J46,"Nhập ngay","Chưa cần")))</f>
        <v/>
      </c>
      <c r="M46" s="11">
        <f>IF(J46="","",IF(F46=0,0,IF(D46+E46&lt;=J46,ROUNDUP(F46*(G46+H46+I46)-D46-E46,0),0)))</f>
        <v/>
      </c>
    </row>
    <row r="47">
      <c r="A47" s="4" t="n"/>
      <c r="B47" s="5" t="n"/>
      <c r="C47" s="5" t="n"/>
      <c r="D47" s="6" t="n"/>
      <c r="E47" s="6" t="n"/>
      <c r="F47" s="6" t="n"/>
      <c r="G47" s="7" t="n"/>
      <c r="H47" s="7" t="n"/>
      <c r="I47" s="7" t="n"/>
      <c r="J47" s="8">
        <f>IF(F47="","",F47*(G47+H47))</f>
        <v/>
      </c>
      <c r="K47" s="9">
        <f>IF(OR(F47="",F47=0),"",ROUND((D47+E47)/F47,1))</f>
        <v/>
      </c>
      <c r="L47" s="10">
        <f>IF(J47="","",IF(F47=0,"Chưa bán được",IF(D47+E47&lt;=J47,"Nhập ngay","Chưa cần")))</f>
        <v/>
      </c>
      <c r="M47" s="11">
        <f>IF(J47="","",IF(F47=0,0,IF(D47+E47&lt;=J47,ROUNDUP(F47*(G47+H47+I47)-D47-E47,0),0)))</f>
        <v/>
      </c>
    </row>
    <row r="48">
      <c r="A48" s="4" t="n"/>
      <c r="B48" s="5" t="n"/>
      <c r="C48" s="5" t="n"/>
      <c r="D48" s="6" t="n"/>
      <c r="E48" s="6" t="n"/>
      <c r="F48" s="6" t="n"/>
      <c r="G48" s="7" t="n"/>
      <c r="H48" s="7" t="n"/>
      <c r="I48" s="7" t="n"/>
      <c r="J48" s="8">
        <f>IF(F48="","",F48*(G48+H48))</f>
        <v/>
      </c>
      <c r="K48" s="9">
        <f>IF(OR(F48="",F48=0),"",ROUND((D48+E48)/F48,1))</f>
        <v/>
      </c>
      <c r="L48" s="10">
        <f>IF(J48="","",IF(F48=0,"Chưa bán được",IF(D48+E48&lt;=J48,"Nhập ngay","Chưa cần")))</f>
        <v/>
      </c>
      <c r="M48" s="11">
        <f>IF(J48="","",IF(F48=0,0,IF(D48+E48&lt;=J48,ROUNDUP(F48*(G48+H48+I48)-D48-E48,0),0)))</f>
        <v/>
      </c>
    </row>
    <row r="49">
      <c r="A49" s="4" t="n"/>
      <c r="B49" s="5" t="n"/>
      <c r="C49" s="5" t="n"/>
      <c r="D49" s="6" t="n"/>
      <c r="E49" s="6" t="n"/>
      <c r="F49" s="6" t="n"/>
      <c r="G49" s="7" t="n"/>
      <c r="H49" s="7" t="n"/>
      <c r="I49" s="7" t="n"/>
      <c r="J49" s="8">
        <f>IF(F49="","",F49*(G49+H49))</f>
        <v/>
      </c>
      <c r="K49" s="9">
        <f>IF(OR(F49="",F49=0),"",ROUND((D49+E49)/F49,1))</f>
        <v/>
      </c>
      <c r="L49" s="10">
        <f>IF(J49="","",IF(F49=0,"Chưa bán được",IF(D49+E49&lt;=J49,"Nhập ngay","Chưa cần")))</f>
        <v/>
      </c>
      <c r="M49" s="11">
        <f>IF(J49="","",IF(F49=0,0,IF(D49+E49&lt;=J49,ROUNDUP(F49*(G49+H49+I49)-D49-E49,0),0)))</f>
        <v/>
      </c>
    </row>
    <row r="50">
      <c r="A50" s="4" t="n"/>
      <c r="B50" s="5" t="n"/>
      <c r="C50" s="5" t="n"/>
      <c r="D50" s="6" t="n"/>
      <c r="E50" s="6" t="n"/>
      <c r="F50" s="6" t="n"/>
      <c r="G50" s="7" t="n"/>
      <c r="H50" s="7" t="n"/>
      <c r="I50" s="7" t="n"/>
      <c r="J50" s="8">
        <f>IF(F50="","",F50*(G50+H50))</f>
        <v/>
      </c>
      <c r="K50" s="9">
        <f>IF(OR(F50="",F50=0),"",ROUND((D50+E50)/F50,1))</f>
        <v/>
      </c>
      <c r="L50" s="10">
        <f>IF(J50="","",IF(F50=0,"Chưa bán được",IF(D50+E50&lt;=J50,"Nhập ngay","Chưa cần")))</f>
        <v/>
      </c>
      <c r="M50" s="11">
        <f>IF(J50="","",IF(F50=0,0,IF(D50+E50&lt;=J50,ROUNDUP(F50*(G50+H50+I50)-D50-E50,0),0)))</f>
        <v/>
      </c>
    </row>
    <row r="51">
      <c r="A51" s="4" t="n"/>
      <c r="B51" s="5" t="n"/>
      <c r="C51" s="5" t="n"/>
      <c r="D51" s="6" t="n"/>
      <c r="E51" s="6" t="n"/>
      <c r="F51" s="6" t="n"/>
      <c r="G51" s="7" t="n"/>
      <c r="H51" s="7" t="n"/>
      <c r="I51" s="7" t="n"/>
      <c r="J51" s="8">
        <f>IF(F51="","",F51*(G51+H51))</f>
        <v/>
      </c>
      <c r="K51" s="9">
        <f>IF(OR(F51="",F51=0),"",ROUND((D51+E51)/F51,1))</f>
        <v/>
      </c>
      <c r="L51" s="10">
        <f>IF(J51="","",IF(F51=0,"Chưa bán được",IF(D51+E51&lt;=J51,"Nhập ngay","Chưa cần")))</f>
        <v/>
      </c>
      <c r="M51" s="11">
        <f>IF(J51="","",IF(F51=0,0,IF(D51+E51&lt;=J51,ROUNDUP(F51*(G51+H51+I51)-D51-E51,0),0)))</f>
        <v/>
      </c>
    </row>
    <row r="52">
      <c r="A52" s="4" t="n"/>
      <c r="B52" s="5" t="n"/>
      <c r="C52" s="5" t="n"/>
      <c r="D52" s="6" t="n"/>
      <c r="E52" s="6" t="n"/>
      <c r="F52" s="6" t="n"/>
      <c r="G52" s="7" t="n"/>
      <c r="H52" s="7" t="n"/>
      <c r="I52" s="7" t="n"/>
      <c r="J52" s="8">
        <f>IF(F52="","",F52*(G52+H52))</f>
        <v/>
      </c>
      <c r="K52" s="9">
        <f>IF(OR(F52="",F52=0),"",ROUND((D52+E52)/F52,1))</f>
        <v/>
      </c>
      <c r="L52" s="10">
        <f>IF(J52="","",IF(F52=0,"Chưa bán được",IF(D52+E52&lt;=J52,"Nhập ngay","Chưa cần")))</f>
        <v/>
      </c>
      <c r="M52" s="11">
        <f>IF(J52="","",IF(F52=0,0,IF(D52+E52&lt;=J52,ROUNDUP(F52*(G52+H52+I52)-D52-E52,0),0)))</f>
        <v/>
      </c>
    </row>
    <row r="53">
      <c r="A53" s="4" t="n"/>
      <c r="B53" s="5" t="n"/>
      <c r="C53" s="5" t="n"/>
      <c r="D53" s="6" t="n"/>
      <c r="E53" s="6" t="n"/>
      <c r="F53" s="6" t="n"/>
      <c r="G53" s="7" t="n"/>
      <c r="H53" s="7" t="n"/>
      <c r="I53" s="7" t="n"/>
      <c r="J53" s="8">
        <f>IF(F53="","",F53*(G53+H53))</f>
        <v/>
      </c>
      <c r="K53" s="9">
        <f>IF(OR(F53="",F53=0),"",ROUND((D53+E53)/F53,1))</f>
        <v/>
      </c>
      <c r="L53" s="10">
        <f>IF(J53="","",IF(F53=0,"Chưa bán được",IF(D53+E53&lt;=J53,"Nhập ngay","Chưa cần")))</f>
        <v/>
      </c>
      <c r="M53" s="11">
        <f>IF(J53="","",IF(F53=0,0,IF(D53+E53&lt;=J53,ROUNDUP(F53*(G53+H53+I53)-D53-E53,0),0)))</f>
        <v/>
      </c>
    </row>
    <row r="54">
      <c r="A54" s="4" t="n"/>
      <c r="B54" s="5" t="n"/>
      <c r="C54" s="5" t="n"/>
      <c r="D54" s="6" t="n"/>
      <c r="E54" s="6" t="n"/>
      <c r="F54" s="6" t="n"/>
      <c r="G54" s="7" t="n"/>
      <c r="H54" s="7" t="n"/>
      <c r="I54" s="7" t="n"/>
      <c r="J54" s="8">
        <f>IF(F54="","",F54*(G54+H54))</f>
        <v/>
      </c>
      <c r="K54" s="9">
        <f>IF(OR(F54="",F54=0),"",ROUND((D54+E54)/F54,1))</f>
        <v/>
      </c>
      <c r="L54" s="10">
        <f>IF(J54="","",IF(F54=0,"Chưa bán được",IF(D54+E54&lt;=J54,"Nhập ngay","Chưa cần")))</f>
        <v/>
      </c>
      <c r="M54" s="11">
        <f>IF(J54="","",IF(F54=0,0,IF(D54+E54&lt;=J54,ROUNDUP(F54*(G54+H54+I54)-D54-E54,0),0)))</f>
        <v/>
      </c>
    </row>
    <row r="55">
      <c r="A55" s="4" t="n"/>
      <c r="B55" s="5" t="n"/>
      <c r="C55" s="5" t="n"/>
      <c r="D55" s="6" t="n"/>
      <c r="E55" s="6" t="n"/>
      <c r="F55" s="6" t="n"/>
      <c r="G55" s="7" t="n"/>
      <c r="H55" s="7" t="n"/>
      <c r="I55" s="7" t="n"/>
      <c r="J55" s="8">
        <f>IF(F55="","",F55*(G55+H55))</f>
        <v/>
      </c>
      <c r="K55" s="9">
        <f>IF(OR(F55="",F55=0),"",ROUND((D55+E55)/F55,1))</f>
        <v/>
      </c>
      <c r="L55" s="10">
        <f>IF(J55="","",IF(F55=0,"Chưa bán được",IF(D55+E55&lt;=J55,"Nhập ngay","Chưa cần")))</f>
        <v/>
      </c>
      <c r="M55" s="11">
        <f>IF(J55="","",IF(F55=0,0,IF(D55+E55&lt;=J55,ROUNDUP(F55*(G55+H55+I55)-D55-E55,0),0)))</f>
        <v/>
      </c>
    </row>
    <row r="56">
      <c r="A56" s="4" t="n"/>
      <c r="B56" s="5" t="n"/>
      <c r="C56" s="5" t="n"/>
      <c r="D56" s="6" t="n"/>
      <c r="E56" s="6" t="n"/>
      <c r="F56" s="6" t="n"/>
      <c r="G56" s="7" t="n"/>
      <c r="H56" s="7" t="n"/>
      <c r="I56" s="7" t="n"/>
      <c r="J56" s="8">
        <f>IF(F56="","",F56*(G56+H56))</f>
        <v/>
      </c>
      <c r="K56" s="9">
        <f>IF(OR(F56="",F56=0),"",ROUND((D56+E56)/F56,1))</f>
        <v/>
      </c>
      <c r="L56" s="10">
        <f>IF(J56="","",IF(F56=0,"Chưa bán được",IF(D56+E56&lt;=J56,"Nhập ngay","Chưa cần")))</f>
        <v/>
      </c>
      <c r="M56" s="11">
        <f>IF(J56="","",IF(F56=0,0,IF(D56+E56&lt;=J56,ROUNDUP(F56*(G56+H56+I56)-D56-E56,0),0)))</f>
        <v/>
      </c>
    </row>
    <row r="57">
      <c r="A57" s="4" t="n"/>
      <c r="B57" s="5" t="n"/>
      <c r="C57" s="5" t="n"/>
      <c r="D57" s="6" t="n"/>
      <c r="E57" s="6" t="n"/>
      <c r="F57" s="6" t="n"/>
      <c r="G57" s="7" t="n"/>
      <c r="H57" s="7" t="n"/>
      <c r="I57" s="7" t="n"/>
      <c r="J57" s="8">
        <f>IF(F57="","",F57*(G57+H57))</f>
        <v/>
      </c>
      <c r="K57" s="9">
        <f>IF(OR(F57="",F57=0),"",ROUND((D57+E57)/F57,1))</f>
        <v/>
      </c>
      <c r="L57" s="10">
        <f>IF(J57="","",IF(F57=0,"Chưa bán được",IF(D57+E57&lt;=J57,"Nhập ngay","Chưa cần")))</f>
        <v/>
      </c>
      <c r="M57" s="11">
        <f>IF(J57="","",IF(F57=0,0,IF(D57+E57&lt;=J57,ROUNDUP(F57*(G57+H57+I57)-D57-E57,0),0)))</f>
        <v/>
      </c>
    </row>
    <row r="58">
      <c r="A58" s="4" t="n"/>
      <c r="B58" s="5" t="n"/>
      <c r="C58" s="5" t="n"/>
      <c r="D58" s="6" t="n"/>
      <c r="E58" s="6" t="n"/>
      <c r="F58" s="6" t="n"/>
      <c r="G58" s="7" t="n"/>
      <c r="H58" s="7" t="n"/>
      <c r="I58" s="7" t="n"/>
      <c r="J58" s="8">
        <f>IF(F58="","",F58*(G58+H58))</f>
        <v/>
      </c>
      <c r="K58" s="9">
        <f>IF(OR(F58="",F58=0),"",ROUND((D58+E58)/F58,1))</f>
        <v/>
      </c>
      <c r="L58" s="10">
        <f>IF(J58="","",IF(F58=0,"Chưa bán được",IF(D58+E58&lt;=J58,"Nhập ngay","Chưa cần")))</f>
        <v/>
      </c>
      <c r="M58" s="11">
        <f>IF(J58="","",IF(F58=0,0,IF(D58+E58&lt;=J58,ROUNDUP(F58*(G58+H58+I58)-D58-E58,0),0)))</f>
        <v/>
      </c>
    </row>
    <row r="59">
      <c r="A59" s="4" t="n"/>
      <c r="B59" s="5" t="n"/>
      <c r="C59" s="5" t="n"/>
      <c r="D59" s="6" t="n"/>
      <c r="E59" s="6" t="n"/>
      <c r="F59" s="6" t="n"/>
      <c r="G59" s="7" t="n"/>
      <c r="H59" s="7" t="n"/>
      <c r="I59" s="7" t="n"/>
      <c r="J59" s="8">
        <f>IF(F59="","",F59*(G59+H59))</f>
        <v/>
      </c>
      <c r="K59" s="9">
        <f>IF(OR(F59="",F59=0),"",ROUND((D59+E59)/F59,1))</f>
        <v/>
      </c>
      <c r="L59" s="10">
        <f>IF(J59="","",IF(F59=0,"Chưa bán được",IF(D59+E59&lt;=J59,"Nhập ngay","Chưa cần")))</f>
        <v/>
      </c>
      <c r="M59" s="11">
        <f>IF(J59="","",IF(F59=0,0,IF(D59+E59&lt;=J59,ROUNDUP(F59*(G59+H59+I59)-D59-E59,0),0)))</f>
        <v/>
      </c>
    </row>
    <row r="60">
      <c r="A60" s="4" t="n"/>
      <c r="B60" s="5" t="n"/>
      <c r="C60" s="5" t="n"/>
      <c r="D60" s="6" t="n"/>
      <c r="E60" s="6" t="n"/>
      <c r="F60" s="6" t="n"/>
      <c r="G60" s="7" t="n"/>
      <c r="H60" s="7" t="n"/>
      <c r="I60" s="7" t="n"/>
      <c r="J60" s="8">
        <f>IF(F60="","",F60*(G60+H60))</f>
        <v/>
      </c>
      <c r="K60" s="9">
        <f>IF(OR(F60="",F60=0),"",ROUND((D60+E60)/F60,1))</f>
        <v/>
      </c>
      <c r="L60" s="10">
        <f>IF(J60="","",IF(F60=0,"Chưa bán được",IF(D60+E60&lt;=J60,"Nhập ngay","Chưa cần")))</f>
        <v/>
      </c>
      <c r="M60" s="11">
        <f>IF(J60="","",IF(F60=0,0,IF(D60+E60&lt;=J60,ROUNDUP(F60*(G60+H60+I60)-D60-E60,0),0)))</f>
        <v/>
      </c>
    </row>
    <row r="61">
      <c r="A61" s="4" t="n"/>
      <c r="B61" s="5" t="n"/>
      <c r="C61" s="5" t="n"/>
      <c r="D61" s="6" t="n"/>
      <c r="E61" s="6" t="n"/>
      <c r="F61" s="6" t="n"/>
      <c r="G61" s="7" t="n"/>
      <c r="H61" s="7" t="n"/>
      <c r="I61" s="7" t="n"/>
      <c r="J61" s="8">
        <f>IF(F61="","",F61*(G61+H61))</f>
        <v/>
      </c>
      <c r="K61" s="9">
        <f>IF(OR(F61="",F61=0),"",ROUND((D61+E61)/F61,1))</f>
        <v/>
      </c>
      <c r="L61" s="10">
        <f>IF(J61="","",IF(F61=0,"Chưa bán được",IF(D61+E61&lt;=J61,"Nhập ngay","Chưa cần")))</f>
        <v/>
      </c>
      <c r="M61" s="11">
        <f>IF(J61="","",IF(F61=0,0,IF(D61+E61&lt;=J61,ROUNDUP(F61*(G61+H61+I61)-D61-E61,0),0)))</f>
        <v/>
      </c>
    </row>
    <row r="62">
      <c r="A62" s="4" t="n"/>
      <c r="B62" s="5" t="n"/>
      <c r="C62" s="5" t="n"/>
      <c r="D62" s="6" t="n"/>
      <c r="E62" s="6" t="n"/>
      <c r="F62" s="6" t="n"/>
      <c r="G62" s="7" t="n"/>
      <c r="H62" s="7" t="n"/>
      <c r="I62" s="7" t="n"/>
      <c r="J62" s="8">
        <f>IF(F62="","",F62*(G62+H62))</f>
        <v/>
      </c>
      <c r="K62" s="9">
        <f>IF(OR(F62="",F62=0),"",ROUND((D62+E62)/F62,1))</f>
        <v/>
      </c>
      <c r="L62" s="10">
        <f>IF(J62="","",IF(F62=0,"Chưa bán được",IF(D62+E62&lt;=J62,"Nhập ngay","Chưa cần")))</f>
        <v/>
      </c>
      <c r="M62" s="11">
        <f>IF(J62="","",IF(F62=0,0,IF(D62+E62&lt;=J62,ROUNDUP(F62*(G62+H62+I62)-D62-E62,0),0)))</f>
        <v/>
      </c>
    </row>
    <row r="63">
      <c r="A63" s="4" t="n"/>
      <c r="B63" s="5" t="n"/>
      <c r="C63" s="5" t="n"/>
      <c r="D63" s="6" t="n"/>
      <c r="E63" s="6" t="n"/>
      <c r="F63" s="6" t="n"/>
      <c r="G63" s="7" t="n"/>
      <c r="H63" s="7" t="n"/>
      <c r="I63" s="7" t="n"/>
      <c r="J63" s="8">
        <f>IF(F63="","",F63*(G63+H63))</f>
        <v/>
      </c>
      <c r="K63" s="9">
        <f>IF(OR(F63="",F63=0),"",ROUND((D63+E63)/F63,1))</f>
        <v/>
      </c>
      <c r="L63" s="10">
        <f>IF(J63="","",IF(F63=0,"Chưa bán được",IF(D63+E63&lt;=J63,"Nhập ngay","Chưa cần")))</f>
        <v/>
      </c>
      <c r="M63" s="11">
        <f>IF(J63="","",IF(F63=0,0,IF(D63+E63&lt;=J63,ROUNDUP(F63*(G63+H63+I63)-D63-E63,0),0)))</f>
        <v/>
      </c>
    </row>
    <row r="64">
      <c r="A64" s="4" t="n"/>
      <c r="B64" s="5" t="n"/>
      <c r="C64" s="5" t="n"/>
      <c r="D64" s="6" t="n"/>
      <c r="E64" s="6" t="n"/>
      <c r="F64" s="6" t="n"/>
      <c r="G64" s="7" t="n"/>
      <c r="H64" s="7" t="n"/>
      <c r="I64" s="7" t="n"/>
      <c r="J64" s="8">
        <f>IF(F64="","",F64*(G64+H64))</f>
        <v/>
      </c>
      <c r="K64" s="9">
        <f>IF(OR(F64="",F64=0),"",ROUND((D64+E64)/F64,1))</f>
        <v/>
      </c>
      <c r="L64" s="10">
        <f>IF(J64="","",IF(F64=0,"Chưa bán được",IF(D64+E64&lt;=J64,"Nhập ngay","Chưa cần")))</f>
        <v/>
      </c>
      <c r="M64" s="11">
        <f>IF(J64="","",IF(F64=0,0,IF(D64+E64&lt;=J64,ROUNDUP(F64*(G64+H64+I64)-D64-E64,0),0)))</f>
        <v/>
      </c>
    </row>
    <row r="65">
      <c r="A65" s="4" t="n"/>
      <c r="B65" s="5" t="n"/>
      <c r="C65" s="5" t="n"/>
      <c r="D65" s="6" t="n"/>
      <c r="E65" s="6" t="n"/>
      <c r="F65" s="6" t="n"/>
      <c r="G65" s="7" t="n"/>
      <c r="H65" s="7" t="n"/>
      <c r="I65" s="7" t="n"/>
      <c r="J65" s="8">
        <f>IF(F65="","",F65*(G65+H65))</f>
        <v/>
      </c>
      <c r="K65" s="9">
        <f>IF(OR(F65="",F65=0),"",ROUND((D65+E65)/F65,1))</f>
        <v/>
      </c>
      <c r="L65" s="10">
        <f>IF(J65="","",IF(F65=0,"Chưa bán được",IF(D65+E65&lt;=J65,"Nhập ngay","Chưa cần")))</f>
        <v/>
      </c>
      <c r="M65" s="11">
        <f>IF(J65="","",IF(F65=0,0,IF(D65+E65&lt;=J65,ROUNDUP(F65*(G65+H65+I65)-D65-E65,0),0)))</f>
        <v/>
      </c>
    </row>
    <row r="66">
      <c r="A66" s="4" t="n"/>
      <c r="B66" s="5" t="n"/>
      <c r="C66" s="5" t="n"/>
      <c r="D66" s="6" t="n"/>
      <c r="E66" s="6" t="n"/>
      <c r="F66" s="6" t="n"/>
      <c r="G66" s="7" t="n"/>
      <c r="H66" s="7" t="n"/>
      <c r="I66" s="7" t="n"/>
      <c r="J66" s="8">
        <f>IF(F66="","",F66*(G66+H66))</f>
        <v/>
      </c>
      <c r="K66" s="9">
        <f>IF(OR(F66="",F66=0),"",ROUND((D66+E66)/F66,1))</f>
        <v/>
      </c>
      <c r="L66" s="10">
        <f>IF(J66="","",IF(F66=0,"Chưa bán được",IF(D66+E66&lt;=J66,"Nhập ngay","Chưa cần")))</f>
        <v/>
      </c>
      <c r="M66" s="11">
        <f>IF(J66="","",IF(F66=0,0,IF(D66+E66&lt;=J66,ROUNDUP(F66*(G66+H66+I66)-D66-E66,0),0)))</f>
        <v/>
      </c>
    </row>
    <row r="67">
      <c r="A67" s="4" t="n"/>
      <c r="B67" s="5" t="n"/>
      <c r="C67" s="5" t="n"/>
      <c r="D67" s="6" t="n"/>
      <c r="E67" s="6" t="n"/>
      <c r="F67" s="6" t="n"/>
      <c r="G67" s="7" t="n"/>
      <c r="H67" s="7" t="n"/>
      <c r="I67" s="7" t="n"/>
      <c r="J67" s="8">
        <f>IF(F67="","",F67*(G67+H67))</f>
        <v/>
      </c>
      <c r="K67" s="9">
        <f>IF(OR(F67="",F67=0),"",ROUND((D67+E67)/F67,1))</f>
        <v/>
      </c>
      <c r="L67" s="10">
        <f>IF(J67="","",IF(F67=0,"Chưa bán được",IF(D67+E67&lt;=J67,"Nhập ngay","Chưa cần")))</f>
        <v/>
      </c>
      <c r="M67" s="11">
        <f>IF(J67="","",IF(F67=0,0,IF(D67+E67&lt;=J67,ROUNDUP(F67*(G67+H67+I67)-D67-E67,0),0)))</f>
        <v/>
      </c>
    </row>
    <row r="68">
      <c r="A68" s="4" t="n"/>
      <c r="B68" s="5" t="n"/>
      <c r="C68" s="5" t="n"/>
      <c r="D68" s="6" t="n"/>
      <c r="E68" s="6" t="n"/>
      <c r="F68" s="6" t="n"/>
      <c r="G68" s="7" t="n"/>
      <c r="H68" s="7" t="n"/>
      <c r="I68" s="7" t="n"/>
      <c r="J68" s="8">
        <f>IF(F68="","",F68*(G68+H68))</f>
        <v/>
      </c>
      <c r="K68" s="9">
        <f>IF(OR(F68="",F68=0),"",ROUND((D68+E68)/F68,1))</f>
        <v/>
      </c>
      <c r="L68" s="10">
        <f>IF(J68="","",IF(F68=0,"Chưa bán được",IF(D68+E68&lt;=J68,"Nhập ngay","Chưa cần")))</f>
        <v/>
      </c>
      <c r="M68" s="11">
        <f>IF(J68="","",IF(F68=0,0,IF(D68+E68&lt;=J68,ROUNDUP(F68*(G68+H68+I68)-D68-E68,0),0)))</f>
        <v/>
      </c>
    </row>
    <row r="69">
      <c r="A69" s="4" t="n"/>
      <c r="B69" s="5" t="n"/>
      <c r="C69" s="5" t="n"/>
      <c r="D69" s="6" t="n"/>
      <c r="E69" s="6" t="n"/>
      <c r="F69" s="6" t="n"/>
      <c r="G69" s="7" t="n"/>
      <c r="H69" s="7" t="n"/>
      <c r="I69" s="7" t="n"/>
      <c r="J69" s="8">
        <f>IF(F69="","",F69*(G69+H69))</f>
        <v/>
      </c>
      <c r="K69" s="9">
        <f>IF(OR(F69="",F69=0),"",ROUND((D69+E69)/F69,1))</f>
        <v/>
      </c>
      <c r="L69" s="10">
        <f>IF(J69="","",IF(F69=0,"Chưa bán được",IF(D69+E69&lt;=J69,"Nhập ngay","Chưa cần")))</f>
        <v/>
      </c>
      <c r="M69" s="11">
        <f>IF(J69="","",IF(F69=0,0,IF(D69+E69&lt;=J69,ROUNDUP(F69*(G69+H69+I69)-D69-E69,0),0)))</f>
        <v/>
      </c>
    </row>
    <row r="70">
      <c r="A70" s="4" t="n"/>
      <c r="B70" s="5" t="n"/>
      <c r="C70" s="5" t="n"/>
      <c r="D70" s="6" t="n"/>
      <c r="E70" s="6" t="n"/>
      <c r="F70" s="6" t="n"/>
      <c r="G70" s="7" t="n"/>
      <c r="H70" s="7" t="n"/>
      <c r="I70" s="7" t="n"/>
      <c r="J70" s="8">
        <f>IF(F70="","",F70*(G70+H70))</f>
        <v/>
      </c>
      <c r="K70" s="9">
        <f>IF(OR(F70="",F70=0),"",ROUND((D70+E70)/F70,1))</f>
        <v/>
      </c>
      <c r="L70" s="10">
        <f>IF(J70="","",IF(F70=0,"Chưa bán được",IF(D70+E70&lt;=J70,"Nhập ngay","Chưa cần")))</f>
        <v/>
      </c>
      <c r="M70" s="11">
        <f>IF(J70="","",IF(F70=0,0,IF(D70+E70&lt;=J70,ROUNDUP(F70*(G70+H70+I70)-D70-E70,0),0)))</f>
        <v/>
      </c>
    </row>
    <row r="71">
      <c r="A71" s="4" t="n"/>
      <c r="B71" s="5" t="n"/>
      <c r="C71" s="5" t="n"/>
      <c r="D71" s="6" t="n"/>
      <c r="E71" s="6" t="n"/>
      <c r="F71" s="6" t="n"/>
      <c r="G71" s="7" t="n"/>
      <c r="H71" s="7" t="n"/>
      <c r="I71" s="7" t="n"/>
      <c r="J71" s="8">
        <f>IF(F71="","",F71*(G71+H71))</f>
        <v/>
      </c>
      <c r="K71" s="9">
        <f>IF(OR(F71="",F71=0),"",ROUND((D71+E71)/F71,1))</f>
        <v/>
      </c>
      <c r="L71" s="10">
        <f>IF(J71="","",IF(F71=0,"Chưa bán được",IF(D71+E71&lt;=J71,"Nhập ngay","Chưa cần")))</f>
        <v/>
      </c>
      <c r="M71" s="11">
        <f>IF(J71="","",IF(F71=0,0,IF(D71+E71&lt;=J71,ROUNDUP(F71*(G71+H71+I71)-D71-E71,0),0)))</f>
        <v/>
      </c>
    </row>
    <row r="72">
      <c r="A72" s="4" t="n"/>
      <c r="B72" s="5" t="n"/>
      <c r="C72" s="5" t="n"/>
      <c r="D72" s="6" t="n"/>
      <c r="E72" s="6" t="n"/>
      <c r="F72" s="6" t="n"/>
      <c r="G72" s="7" t="n"/>
      <c r="H72" s="7" t="n"/>
      <c r="I72" s="7" t="n"/>
      <c r="J72" s="8">
        <f>IF(F72="","",F72*(G72+H72))</f>
        <v/>
      </c>
      <c r="K72" s="9">
        <f>IF(OR(F72="",F72=0),"",ROUND((D72+E72)/F72,1))</f>
        <v/>
      </c>
      <c r="L72" s="10">
        <f>IF(J72="","",IF(F72=0,"Chưa bán được",IF(D72+E72&lt;=J72,"Nhập ngay","Chưa cần")))</f>
        <v/>
      </c>
      <c r="M72" s="11">
        <f>IF(J72="","",IF(F72=0,0,IF(D72+E72&lt;=J72,ROUNDUP(F72*(G72+H72+I72)-D72-E72,0),0)))</f>
        <v/>
      </c>
    </row>
    <row r="73">
      <c r="A73" s="4" t="n"/>
      <c r="B73" s="5" t="n"/>
      <c r="C73" s="5" t="n"/>
      <c r="D73" s="6" t="n"/>
      <c r="E73" s="6" t="n"/>
      <c r="F73" s="6" t="n"/>
      <c r="G73" s="7" t="n"/>
      <c r="H73" s="7" t="n"/>
      <c r="I73" s="7" t="n"/>
      <c r="J73" s="8">
        <f>IF(F73="","",F73*(G73+H73))</f>
        <v/>
      </c>
      <c r="K73" s="9">
        <f>IF(OR(F73="",F73=0),"",ROUND((D73+E73)/F73,1))</f>
        <v/>
      </c>
      <c r="L73" s="10">
        <f>IF(J73="","",IF(F73=0,"Chưa bán được",IF(D73+E73&lt;=J73,"Nhập ngay","Chưa cần")))</f>
        <v/>
      </c>
      <c r="M73" s="11">
        <f>IF(J73="","",IF(F73=0,0,IF(D73+E73&lt;=J73,ROUNDUP(F73*(G73+H73+I73)-D73-E73,0),0)))</f>
        <v/>
      </c>
    </row>
    <row r="74">
      <c r="A74" s="4" t="n"/>
      <c r="B74" s="5" t="n"/>
      <c r="C74" s="5" t="n"/>
      <c r="D74" s="6" t="n"/>
      <c r="E74" s="6" t="n"/>
      <c r="F74" s="6" t="n"/>
      <c r="G74" s="7" t="n"/>
      <c r="H74" s="7" t="n"/>
      <c r="I74" s="7" t="n"/>
      <c r="J74" s="8">
        <f>IF(F74="","",F74*(G74+H74))</f>
        <v/>
      </c>
      <c r="K74" s="9">
        <f>IF(OR(F74="",F74=0),"",ROUND((D74+E74)/F74,1))</f>
        <v/>
      </c>
      <c r="L74" s="10">
        <f>IF(J74="","",IF(F74=0,"Chưa bán được",IF(D74+E74&lt;=J74,"Nhập ngay","Chưa cần")))</f>
        <v/>
      </c>
      <c r="M74" s="11">
        <f>IF(J74="","",IF(F74=0,0,IF(D74+E74&lt;=J74,ROUNDUP(F74*(G74+H74+I74)-D74-E74,0),0)))</f>
        <v/>
      </c>
    </row>
    <row r="75">
      <c r="A75" s="4" t="n"/>
      <c r="B75" s="5" t="n"/>
      <c r="C75" s="5" t="n"/>
      <c r="D75" s="6" t="n"/>
      <c r="E75" s="6" t="n"/>
      <c r="F75" s="6" t="n"/>
      <c r="G75" s="7" t="n"/>
      <c r="H75" s="7" t="n"/>
      <c r="I75" s="7" t="n"/>
      <c r="J75" s="8">
        <f>IF(F75="","",F75*(G75+H75))</f>
        <v/>
      </c>
      <c r="K75" s="9">
        <f>IF(OR(F75="",F75=0),"",ROUND((D75+E75)/F75,1))</f>
        <v/>
      </c>
      <c r="L75" s="10">
        <f>IF(J75="","",IF(F75=0,"Chưa bán được",IF(D75+E75&lt;=J75,"Nhập ngay","Chưa cần")))</f>
        <v/>
      </c>
      <c r="M75" s="11">
        <f>IF(J75="","",IF(F75=0,0,IF(D75+E75&lt;=J75,ROUNDUP(F75*(G75+H75+I75)-D75-E75,0),0)))</f>
        <v/>
      </c>
    </row>
    <row r="76">
      <c r="A76" s="4" t="n"/>
      <c r="B76" s="5" t="n"/>
      <c r="C76" s="5" t="n"/>
      <c r="D76" s="6" t="n"/>
      <c r="E76" s="6" t="n"/>
      <c r="F76" s="6" t="n"/>
      <c r="G76" s="7" t="n"/>
      <c r="H76" s="7" t="n"/>
      <c r="I76" s="7" t="n"/>
      <c r="J76" s="8">
        <f>IF(F76="","",F76*(G76+H76))</f>
        <v/>
      </c>
      <c r="K76" s="9">
        <f>IF(OR(F76="",F76=0),"",ROUND((D76+E76)/F76,1))</f>
        <v/>
      </c>
      <c r="L76" s="10">
        <f>IF(J76="","",IF(F76=0,"Chưa bán được",IF(D76+E76&lt;=J76,"Nhập ngay","Chưa cần")))</f>
        <v/>
      </c>
      <c r="M76" s="11">
        <f>IF(J76="","",IF(F76=0,0,IF(D76+E76&lt;=J76,ROUNDUP(F76*(G76+H76+I76)-D76-E76,0),0)))</f>
        <v/>
      </c>
    </row>
    <row r="77">
      <c r="A77" s="4" t="n"/>
      <c r="B77" s="5" t="n"/>
      <c r="C77" s="5" t="n"/>
      <c r="D77" s="6" t="n"/>
      <c r="E77" s="6" t="n"/>
      <c r="F77" s="6" t="n"/>
      <c r="G77" s="7" t="n"/>
      <c r="H77" s="7" t="n"/>
      <c r="I77" s="7" t="n"/>
      <c r="J77" s="8">
        <f>IF(F77="","",F77*(G77+H77))</f>
        <v/>
      </c>
      <c r="K77" s="9">
        <f>IF(OR(F77="",F77=0),"",ROUND((D77+E77)/F77,1))</f>
        <v/>
      </c>
      <c r="L77" s="10">
        <f>IF(J77="","",IF(F77=0,"Chưa bán được",IF(D77+E77&lt;=J77,"Nhập ngay","Chưa cần")))</f>
        <v/>
      </c>
      <c r="M77" s="11">
        <f>IF(J77="","",IF(F77=0,0,IF(D77+E77&lt;=J77,ROUNDUP(F77*(G77+H77+I77)-D77-E77,0),0)))</f>
        <v/>
      </c>
    </row>
    <row r="78">
      <c r="A78" s="4" t="n"/>
      <c r="B78" s="5" t="n"/>
      <c r="C78" s="5" t="n"/>
      <c r="D78" s="6" t="n"/>
      <c r="E78" s="6" t="n"/>
      <c r="F78" s="6" t="n"/>
      <c r="G78" s="7" t="n"/>
      <c r="H78" s="7" t="n"/>
      <c r="I78" s="7" t="n"/>
      <c r="J78" s="8">
        <f>IF(F78="","",F78*(G78+H78))</f>
        <v/>
      </c>
      <c r="K78" s="9">
        <f>IF(OR(F78="",F78=0),"",ROUND((D78+E78)/F78,1))</f>
        <v/>
      </c>
      <c r="L78" s="10">
        <f>IF(J78="","",IF(F78=0,"Chưa bán được",IF(D78+E78&lt;=J78,"Nhập ngay","Chưa cần")))</f>
        <v/>
      </c>
      <c r="M78" s="11">
        <f>IF(J78="","",IF(F78=0,0,IF(D78+E78&lt;=J78,ROUNDUP(F78*(G78+H78+I78)-D78-E78,0),0)))</f>
        <v/>
      </c>
    </row>
    <row r="79">
      <c r="A79" s="4" t="n"/>
      <c r="B79" s="5" t="n"/>
      <c r="C79" s="5" t="n"/>
      <c r="D79" s="6" t="n"/>
      <c r="E79" s="6" t="n"/>
      <c r="F79" s="6" t="n"/>
      <c r="G79" s="7" t="n"/>
      <c r="H79" s="7" t="n"/>
      <c r="I79" s="7" t="n"/>
      <c r="J79" s="8">
        <f>IF(F79="","",F79*(G79+H79))</f>
        <v/>
      </c>
      <c r="K79" s="9">
        <f>IF(OR(F79="",F79=0),"",ROUND((D79+E79)/F79,1))</f>
        <v/>
      </c>
      <c r="L79" s="10">
        <f>IF(J79="","",IF(F79=0,"Chưa bán được",IF(D79+E79&lt;=J79,"Nhập ngay","Chưa cần")))</f>
        <v/>
      </c>
      <c r="M79" s="11">
        <f>IF(J79="","",IF(F79=0,0,IF(D79+E79&lt;=J79,ROUNDUP(F79*(G79+H79+I79)-D79-E79,0),0)))</f>
        <v/>
      </c>
    </row>
    <row r="80">
      <c r="A80" s="4" t="n"/>
      <c r="B80" s="5" t="n"/>
      <c r="C80" s="5" t="n"/>
      <c r="D80" s="6" t="n"/>
      <c r="E80" s="6" t="n"/>
      <c r="F80" s="6" t="n"/>
      <c r="G80" s="7" t="n"/>
      <c r="H80" s="7" t="n"/>
      <c r="I80" s="7" t="n"/>
      <c r="J80" s="8">
        <f>IF(F80="","",F80*(G80+H80))</f>
        <v/>
      </c>
      <c r="K80" s="9">
        <f>IF(OR(F80="",F80=0),"",ROUND((D80+E80)/F80,1))</f>
        <v/>
      </c>
      <c r="L80" s="10">
        <f>IF(J80="","",IF(F80=0,"Chưa bán được",IF(D80+E80&lt;=J80,"Nhập ngay","Chưa cần")))</f>
        <v/>
      </c>
      <c r="M80" s="11">
        <f>IF(J80="","",IF(F80=0,0,IF(D80+E80&lt;=J80,ROUNDUP(F80*(G80+H80+I80)-D80-E80,0),0)))</f>
        <v/>
      </c>
    </row>
    <row r="81">
      <c r="A81" s="4" t="n"/>
      <c r="B81" s="5" t="n"/>
      <c r="C81" s="5" t="n"/>
      <c r="D81" s="6" t="n"/>
      <c r="E81" s="6" t="n"/>
      <c r="F81" s="6" t="n"/>
      <c r="G81" s="7" t="n"/>
      <c r="H81" s="7" t="n"/>
      <c r="I81" s="7" t="n"/>
      <c r="J81" s="8">
        <f>IF(F81="","",F81*(G81+H81))</f>
        <v/>
      </c>
      <c r="K81" s="9">
        <f>IF(OR(F81="",F81=0),"",ROUND((D81+E81)/F81,1))</f>
        <v/>
      </c>
      <c r="L81" s="10">
        <f>IF(J81="","",IF(F81=0,"Chưa bán được",IF(D81+E81&lt;=J81,"Nhập ngay","Chưa cần")))</f>
        <v/>
      </c>
      <c r="M81" s="11">
        <f>IF(J81="","",IF(F81=0,0,IF(D81+E81&lt;=J81,ROUNDUP(F81*(G81+H81+I81)-D81-E81,0),0)))</f>
        <v/>
      </c>
    </row>
    <row r="82">
      <c r="A82" s="4" t="n"/>
      <c r="B82" s="5" t="n"/>
      <c r="C82" s="5" t="n"/>
      <c r="D82" s="6" t="n"/>
      <c r="E82" s="6" t="n"/>
      <c r="F82" s="6" t="n"/>
      <c r="G82" s="7" t="n"/>
      <c r="H82" s="7" t="n"/>
      <c r="I82" s="7" t="n"/>
      <c r="J82" s="8">
        <f>IF(F82="","",F82*(G82+H82))</f>
        <v/>
      </c>
      <c r="K82" s="9">
        <f>IF(OR(F82="",F82=0),"",ROUND((D82+E82)/F82,1))</f>
        <v/>
      </c>
      <c r="L82" s="10">
        <f>IF(J82="","",IF(F82=0,"Chưa bán được",IF(D82+E82&lt;=J82,"Nhập ngay","Chưa cần")))</f>
        <v/>
      </c>
      <c r="M82" s="11">
        <f>IF(J82="","",IF(F82=0,0,IF(D82+E82&lt;=J82,ROUNDUP(F82*(G82+H82+I82)-D82-E82,0),0)))</f>
        <v/>
      </c>
    </row>
    <row r="83">
      <c r="A83" s="4" t="n"/>
      <c r="B83" s="5" t="n"/>
      <c r="C83" s="5" t="n"/>
      <c r="D83" s="6" t="n"/>
      <c r="E83" s="6" t="n"/>
      <c r="F83" s="6" t="n"/>
      <c r="G83" s="7" t="n"/>
      <c r="H83" s="7" t="n"/>
      <c r="I83" s="7" t="n"/>
      <c r="J83" s="8">
        <f>IF(F83="","",F83*(G83+H83))</f>
        <v/>
      </c>
      <c r="K83" s="9">
        <f>IF(OR(F83="",F83=0),"",ROUND((D83+E83)/F83,1))</f>
        <v/>
      </c>
      <c r="L83" s="10">
        <f>IF(J83="","",IF(F83=0,"Chưa bán được",IF(D83+E83&lt;=J83,"Nhập ngay","Chưa cần")))</f>
        <v/>
      </c>
      <c r="M83" s="11">
        <f>IF(J83="","",IF(F83=0,0,IF(D83+E83&lt;=J83,ROUNDUP(F83*(G83+H83+I83)-D83-E83,0),0)))</f>
        <v/>
      </c>
    </row>
    <row r="84">
      <c r="A84" s="4" t="n"/>
      <c r="B84" s="5" t="n"/>
      <c r="C84" s="5" t="n"/>
      <c r="D84" s="6" t="n"/>
      <c r="E84" s="6" t="n"/>
      <c r="F84" s="6" t="n"/>
      <c r="G84" s="7" t="n"/>
      <c r="H84" s="7" t="n"/>
      <c r="I84" s="7" t="n"/>
      <c r="J84" s="8">
        <f>IF(F84="","",F84*(G84+H84))</f>
        <v/>
      </c>
      <c r="K84" s="9">
        <f>IF(OR(F84="",F84=0),"",ROUND((D84+E84)/F84,1))</f>
        <v/>
      </c>
      <c r="L84" s="10">
        <f>IF(J84="","",IF(F84=0,"Chưa bán được",IF(D84+E84&lt;=J84,"Nhập ngay","Chưa cần")))</f>
        <v/>
      </c>
      <c r="M84" s="11">
        <f>IF(J84="","",IF(F84=0,0,IF(D84+E84&lt;=J84,ROUNDUP(F84*(G84+H84+I84)-D84-E84,0),0)))</f>
        <v/>
      </c>
    </row>
    <row r="85">
      <c r="A85" s="4" t="n"/>
      <c r="B85" s="5" t="n"/>
      <c r="C85" s="5" t="n"/>
      <c r="D85" s="6" t="n"/>
      <c r="E85" s="6" t="n"/>
      <c r="F85" s="6" t="n"/>
      <c r="G85" s="7" t="n"/>
      <c r="H85" s="7" t="n"/>
      <c r="I85" s="7" t="n"/>
      <c r="J85" s="8">
        <f>IF(F85="","",F85*(G85+H85))</f>
        <v/>
      </c>
      <c r="K85" s="9">
        <f>IF(OR(F85="",F85=0),"",ROUND((D85+E85)/F85,1))</f>
        <v/>
      </c>
      <c r="L85" s="10">
        <f>IF(J85="","",IF(F85=0,"Chưa bán được",IF(D85+E85&lt;=J85,"Nhập ngay","Chưa cần")))</f>
        <v/>
      </c>
      <c r="M85" s="11">
        <f>IF(J85="","",IF(F85=0,0,IF(D85+E85&lt;=J85,ROUNDUP(F85*(G85+H85+I85)-D85-E85,0),0)))</f>
        <v/>
      </c>
    </row>
    <row r="86">
      <c r="A86" s="4" t="n"/>
      <c r="B86" s="5" t="n"/>
      <c r="C86" s="5" t="n"/>
      <c r="D86" s="6" t="n"/>
      <c r="E86" s="6" t="n"/>
      <c r="F86" s="6" t="n"/>
      <c r="G86" s="7" t="n"/>
      <c r="H86" s="7" t="n"/>
      <c r="I86" s="7" t="n"/>
      <c r="J86" s="8">
        <f>IF(F86="","",F86*(G86+H86))</f>
        <v/>
      </c>
      <c r="K86" s="9">
        <f>IF(OR(F86="",F86=0),"",ROUND((D86+E86)/F86,1))</f>
        <v/>
      </c>
      <c r="L86" s="10">
        <f>IF(J86="","",IF(F86=0,"Chưa bán được",IF(D86+E86&lt;=J86,"Nhập ngay","Chưa cần")))</f>
        <v/>
      </c>
      <c r="M86" s="11">
        <f>IF(J86="","",IF(F86=0,0,IF(D86+E86&lt;=J86,ROUNDUP(F86*(G86+H86+I86)-D86-E86,0),0)))</f>
        <v/>
      </c>
    </row>
    <row r="87">
      <c r="A87" s="4" t="n"/>
      <c r="B87" s="5" t="n"/>
      <c r="C87" s="5" t="n"/>
      <c r="D87" s="6" t="n"/>
      <c r="E87" s="6" t="n"/>
      <c r="F87" s="6" t="n"/>
      <c r="G87" s="7" t="n"/>
      <c r="H87" s="7" t="n"/>
      <c r="I87" s="7" t="n"/>
      <c r="J87" s="8">
        <f>IF(F87="","",F87*(G87+H87))</f>
        <v/>
      </c>
      <c r="K87" s="9">
        <f>IF(OR(F87="",F87=0),"",ROUND((D87+E87)/F87,1))</f>
        <v/>
      </c>
      <c r="L87" s="10">
        <f>IF(J87="","",IF(F87=0,"Chưa bán được",IF(D87+E87&lt;=J87,"Nhập ngay","Chưa cần")))</f>
        <v/>
      </c>
      <c r="M87" s="11">
        <f>IF(J87="","",IF(F87=0,0,IF(D87+E87&lt;=J87,ROUNDUP(F87*(G87+H87+I87)-D87-E87,0),0)))</f>
        <v/>
      </c>
    </row>
    <row r="88">
      <c r="A88" s="4" t="n"/>
      <c r="B88" s="5" t="n"/>
      <c r="C88" s="5" t="n"/>
      <c r="D88" s="6" t="n"/>
      <c r="E88" s="6" t="n"/>
      <c r="F88" s="6" t="n"/>
      <c r="G88" s="7" t="n"/>
      <c r="H88" s="7" t="n"/>
      <c r="I88" s="7" t="n"/>
      <c r="J88" s="8">
        <f>IF(F88="","",F88*(G88+H88))</f>
        <v/>
      </c>
      <c r="K88" s="9">
        <f>IF(OR(F88="",F88=0),"",ROUND((D88+E88)/F88,1))</f>
        <v/>
      </c>
      <c r="L88" s="10">
        <f>IF(J88="","",IF(F88=0,"Chưa bán được",IF(D88+E88&lt;=J88,"Nhập ngay","Chưa cần")))</f>
        <v/>
      </c>
      <c r="M88" s="11">
        <f>IF(J88="","",IF(F88=0,0,IF(D88+E88&lt;=J88,ROUNDUP(F88*(G88+H88+I88)-D88-E88,0),0)))</f>
        <v/>
      </c>
    </row>
    <row r="89">
      <c r="A89" s="4" t="n"/>
      <c r="B89" s="5" t="n"/>
      <c r="C89" s="5" t="n"/>
      <c r="D89" s="6" t="n"/>
      <c r="E89" s="6" t="n"/>
      <c r="F89" s="6" t="n"/>
      <c r="G89" s="7" t="n"/>
      <c r="H89" s="7" t="n"/>
      <c r="I89" s="7" t="n"/>
      <c r="J89" s="8">
        <f>IF(F89="","",F89*(G89+H89))</f>
        <v/>
      </c>
      <c r="K89" s="9">
        <f>IF(OR(F89="",F89=0),"",ROUND((D89+E89)/F89,1))</f>
        <v/>
      </c>
      <c r="L89" s="10">
        <f>IF(J89="","",IF(F89=0,"Chưa bán được",IF(D89+E89&lt;=J89,"Nhập ngay","Chưa cần")))</f>
        <v/>
      </c>
      <c r="M89" s="11">
        <f>IF(J89="","",IF(F89=0,0,IF(D89+E89&lt;=J89,ROUNDUP(F89*(G89+H89+I89)-D89-E89,0),0)))</f>
        <v/>
      </c>
    </row>
    <row r="90">
      <c r="A90" s="4" t="n"/>
      <c r="B90" s="5" t="n"/>
      <c r="C90" s="5" t="n"/>
      <c r="D90" s="6" t="n"/>
      <c r="E90" s="6" t="n"/>
      <c r="F90" s="6" t="n"/>
      <c r="G90" s="7" t="n"/>
      <c r="H90" s="7" t="n"/>
      <c r="I90" s="7" t="n"/>
      <c r="J90" s="8">
        <f>IF(F90="","",F90*(G90+H90))</f>
        <v/>
      </c>
      <c r="K90" s="9">
        <f>IF(OR(F90="",F90=0),"",ROUND((D90+E90)/F90,1))</f>
        <v/>
      </c>
      <c r="L90" s="10">
        <f>IF(J90="","",IF(F90=0,"Chưa bán được",IF(D90+E90&lt;=J90,"Nhập ngay","Chưa cần")))</f>
        <v/>
      </c>
      <c r="M90" s="11">
        <f>IF(J90="","",IF(F90=0,0,IF(D90+E90&lt;=J90,ROUNDUP(F90*(G90+H90+I90)-D90-E90,0),0)))</f>
        <v/>
      </c>
    </row>
    <row r="91">
      <c r="A91" s="4" t="n"/>
      <c r="B91" s="5" t="n"/>
      <c r="C91" s="5" t="n"/>
      <c r="D91" s="6" t="n"/>
      <c r="E91" s="6" t="n"/>
      <c r="F91" s="6" t="n"/>
      <c r="G91" s="7" t="n"/>
      <c r="H91" s="7" t="n"/>
      <c r="I91" s="7" t="n"/>
      <c r="J91" s="8">
        <f>IF(F91="","",F91*(G91+H91))</f>
        <v/>
      </c>
      <c r="K91" s="9">
        <f>IF(OR(F91="",F91=0),"",ROUND((D91+E91)/F91,1))</f>
        <v/>
      </c>
      <c r="L91" s="10">
        <f>IF(J91="","",IF(F91=0,"Chưa bán được",IF(D91+E91&lt;=J91,"Nhập ngay","Chưa cần")))</f>
        <v/>
      </c>
      <c r="M91" s="11">
        <f>IF(J91="","",IF(F91=0,0,IF(D91+E91&lt;=J91,ROUNDUP(F91*(G91+H91+I91)-D91-E91,0),0)))</f>
        <v/>
      </c>
    </row>
    <row r="92">
      <c r="A92" s="4" t="n"/>
      <c r="B92" s="5" t="n"/>
      <c r="C92" s="5" t="n"/>
      <c r="D92" s="6" t="n"/>
      <c r="E92" s="6" t="n"/>
      <c r="F92" s="6" t="n"/>
      <c r="G92" s="7" t="n"/>
      <c r="H92" s="7" t="n"/>
      <c r="I92" s="7" t="n"/>
      <c r="J92" s="8">
        <f>IF(F92="","",F92*(G92+H92))</f>
        <v/>
      </c>
      <c r="K92" s="9">
        <f>IF(OR(F92="",F92=0),"",ROUND((D92+E92)/F92,1))</f>
        <v/>
      </c>
      <c r="L92" s="10">
        <f>IF(J92="","",IF(F92=0,"Chưa bán được",IF(D92+E92&lt;=J92,"Nhập ngay","Chưa cần")))</f>
        <v/>
      </c>
      <c r="M92" s="11">
        <f>IF(J92="","",IF(F92=0,0,IF(D92+E92&lt;=J92,ROUNDUP(F92*(G92+H92+I92)-D92-E92,0),0)))</f>
        <v/>
      </c>
    </row>
    <row r="93">
      <c r="A93" s="4" t="n"/>
      <c r="B93" s="5" t="n"/>
      <c r="C93" s="5" t="n"/>
      <c r="D93" s="6" t="n"/>
      <c r="E93" s="6" t="n"/>
      <c r="F93" s="6" t="n"/>
      <c r="G93" s="7" t="n"/>
      <c r="H93" s="7" t="n"/>
      <c r="I93" s="7" t="n"/>
      <c r="J93" s="8">
        <f>IF(F93="","",F93*(G93+H93))</f>
        <v/>
      </c>
      <c r="K93" s="9">
        <f>IF(OR(F93="",F93=0),"",ROUND((D93+E93)/F93,1))</f>
        <v/>
      </c>
      <c r="L93" s="10">
        <f>IF(J93="","",IF(F93=0,"Chưa bán được",IF(D93+E93&lt;=J93,"Nhập ngay","Chưa cần")))</f>
        <v/>
      </c>
      <c r="M93" s="11">
        <f>IF(J93="","",IF(F93=0,0,IF(D93+E93&lt;=J93,ROUNDUP(F93*(G93+H93+I93)-D93-E93,0),0)))</f>
        <v/>
      </c>
    </row>
    <row r="94">
      <c r="A94" s="4" t="n"/>
      <c r="B94" s="5" t="n"/>
      <c r="C94" s="5" t="n"/>
      <c r="D94" s="6" t="n"/>
      <c r="E94" s="6" t="n"/>
      <c r="F94" s="6" t="n"/>
      <c r="G94" s="7" t="n"/>
      <c r="H94" s="7" t="n"/>
      <c r="I94" s="7" t="n"/>
      <c r="J94" s="8">
        <f>IF(F94="","",F94*(G94+H94))</f>
        <v/>
      </c>
      <c r="K94" s="9">
        <f>IF(OR(F94="",F94=0),"",ROUND((D94+E94)/F94,1))</f>
        <v/>
      </c>
      <c r="L94" s="10">
        <f>IF(J94="","",IF(F94=0,"Chưa bán được",IF(D94+E94&lt;=J94,"Nhập ngay","Chưa cần")))</f>
        <v/>
      </c>
      <c r="M94" s="11">
        <f>IF(J94="","",IF(F94=0,0,IF(D94+E94&lt;=J94,ROUNDUP(F94*(G94+H94+I94)-D94-E94,0),0)))</f>
        <v/>
      </c>
    </row>
    <row r="95">
      <c r="A95" s="4" t="n"/>
      <c r="B95" s="5" t="n"/>
      <c r="C95" s="5" t="n"/>
      <c r="D95" s="6" t="n"/>
      <c r="E95" s="6" t="n"/>
      <c r="F95" s="6" t="n"/>
      <c r="G95" s="7" t="n"/>
      <c r="H95" s="7" t="n"/>
      <c r="I95" s="7" t="n"/>
      <c r="J95" s="8">
        <f>IF(F95="","",F95*(G95+H95))</f>
        <v/>
      </c>
      <c r="K95" s="9">
        <f>IF(OR(F95="",F95=0),"",ROUND((D95+E95)/F95,1))</f>
        <v/>
      </c>
      <c r="L95" s="10">
        <f>IF(J95="","",IF(F95=0,"Chưa bán được",IF(D95+E95&lt;=J95,"Nhập ngay","Chưa cần")))</f>
        <v/>
      </c>
      <c r="M95" s="11">
        <f>IF(J95="","",IF(F95=0,0,IF(D95+E95&lt;=J95,ROUNDUP(F95*(G95+H95+I95)-D95-E95,0),0)))</f>
        <v/>
      </c>
    </row>
    <row r="96">
      <c r="A96" s="4" t="n"/>
      <c r="B96" s="5" t="n"/>
      <c r="C96" s="5" t="n"/>
      <c r="D96" s="6" t="n"/>
      <c r="E96" s="6" t="n"/>
      <c r="F96" s="6" t="n"/>
      <c r="G96" s="7" t="n"/>
      <c r="H96" s="7" t="n"/>
      <c r="I96" s="7" t="n"/>
      <c r="J96" s="8">
        <f>IF(F96="","",F96*(G96+H96))</f>
        <v/>
      </c>
      <c r="K96" s="9">
        <f>IF(OR(F96="",F96=0),"",ROUND((D96+E96)/F96,1))</f>
        <v/>
      </c>
      <c r="L96" s="10">
        <f>IF(J96="","",IF(F96=0,"Chưa bán được",IF(D96+E96&lt;=J96,"Nhập ngay","Chưa cần")))</f>
        <v/>
      </c>
      <c r="M96" s="11">
        <f>IF(J96="","",IF(F96=0,0,IF(D96+E96&lt;=J96,ROUNDUP(F96*(G96+H96+I96)-D96-E96,0),0)))</f>
        <v/>
      </c>
    </row>
    <row r="97">
      <c r="A97" s="4" t="n"/>
      <c r="B97" s="5" t="n"/>
      <c r="C97" s="5" t="n"/>
      <c r="D97" s="6" t="n"/>
      <c r="E97" s="6" t="n"/>
      <c r="F97" s="6" t="n"/>
      <c r="G97" s="7" t="n"/>
      <c r="H97" s="7" t="n"/>
      <c r="I97" s="7" t="n"/>
      <c r="J97" s="8">
        <f>IF(F97="","",F97*(G97+H97))</f>
        <v/>
      </c>
      <c r="K97" s="9">
        <f>IF(OR(F97="",F97=0),"",ROUND((D97+E97)/F97,1))</f>
        <v/>
      </c>
      <c r="L97" s="10">
        <f>IF(J97="","",IF(F97=0,"Chưa bán được",IF(D97+E97&lt;=J97,"Nhập ngay","Chưa cần")))</f>
        <v/>
      </c>
      <c r="M97" s="11">
        <f>IF(J97="","",IF(F97=0,0,IF(D97+E97&lt;=J97,ROUNDUP(F97*(G97+H97+I97)-D97-E97,0),0)))</f>
        <v/>
      </c>
    </row>
    <row r="98">
      <c r="A98" s="4" t="n"/>
      <c r="B98" s="5" t="n"/>
      <c r="C98" s="5" t="n"/>
      <c r="D98" s="6" t="n"/>
      <c r="E98" s="6" t="n"/>
      <c r="F98" s="6" t="n"/>
      <c r="G98" s="7" t="n"/>
      <c r="H98" s="7" t="n"/>
      <c r="I98" s="7" t="n"/>
      <c r="J98" s="8">
        <f>IF(F98="","",F98*(G98+H98))</f>
        <v/>
      </c>
      <c r="K98" s="9">
        <f>IF(OR(F98="",F98=0),"",ROUND((D98+E98)/F98,1))</f>
        <v/>
      </c>
      <c r="L98" s="10">
        <f>IF(J98="","",IF(F98=0,"Chưa bán được",IF(D98+E98&lt;=J98,"Nhập ngay","Chưa cần")))</f>
        <v/>
      </c>
      <c r="M98" s="11">
        <f>IF(J98="","",IF(F98=0,0,IF(D98+E98&lt;=J98,ROUNDUP(F98*(G98+H98+I98)-D98-E98,0),0)))</f>
        <v/>
      </c>
    </row>
    <row r="99">
      <c r="A99" s="4" t="n"/>
      <c r="B99" s="5" t="n"/>
      <c r="C99" s="5" t="n"/>
      <c r="D99" s="6" t="n"/>
      <c r="E99" s="6" t="n"/>
      <c r="F99" s="6" t="n"/>
      <c r="G99" s="7" t="n"/>
      <c r="H99" s="7" t="n"/>
      <c r="I99" s="7" t="n"/>
      <c r="J99" s="8">
        <f>IF(F99="","",F99*(G99+H99))</f>
        <v/>
      </c>
      <c r="K99" s="9">
        <f>IF(OR(F99="",F99=0),"",ROUND((D99+E99)/F99,1))</f>
        <v/>
      </c>
      <c r="L99" s="10">
        <f>IF(J99="","",IF(F99=0,"Chưa bán được",IF(D99+E99&lt;=J99,"Nhập ngay","Chưa cần")))</f>
        <v/>
      </c>
      <c r="M99" s="11">
        <f>IF(J99="","",IF(F99=0,0,IF(D99+E99&lt;=J99,ROUNDUP(F99*(G99+H99+I99)-D99-E99,0),0)))</f>
        <v/>
      </c>
    </row>
    <row r="100">
      <c r="A100" s="4" t="n"/>
      <c r="B100" s="5" t="n"/>
      <c r="C100" s="5" t="n"/>
      <c r="D100" s="6" t="n"/>
      <c r="E100" s="6" t="n"/>
      <c r="F100" s="6" t="n"/>
      <c r="G100" s="7" t="n"/>
      <c r="H100" s="7" t="n"/>
      <c r="I100" s="7" t="n"/>
      <c r="J100" s="8">
        <f>IF(F100="","",F100*(G100+H100))</f>
        <v/>
      </c>
      <c r="K100" s="9">
        <f>IF(OR(F100="",F100=0),"",ROUND((D100+E100)/F100,1))</f>
        <v/>
      </c>
      <c r="L100" s="10">
        <f>IF(J100="","",IF(F100=0,"Chưa bán được",IF(D100+E100&lt;=J100,"Nhập ngay","Chưa cần")))</f>
        <v/>
      </c>
      <c r="M100" s="11">
        <f>IF(J100="","",IF(F100=0,0,IF(D100+E100&lt;=J100,ROUNDUP(F100*(G100+H100+I100)-D100-E100,0),0)))</f>
        <v/>
      </c>
    </row>
    <row r="101">
      <c r="A101" s="4" t="n"/>
      <c r="B101" s="5" t="n"/>
      <c r="C101" s="5" t="n"/>
      <c r="D101" s="6" t="n"/>
      <c r="E101" s="6" t="n"/>
      <c r="F101" s="6" t="n"/>
      <c r="G101" s="7" t="n"/>
      <c r="H101" s="7" t="n"/>
      <c r="I101" s="7" t="n"/>
      <c r="J101" s="8">
        <f>IF(F101="","",F101*(G101+H101))</f>
        <v/>
      </c>
      <c r="K101" s="9">
        <f>IF(OR(F101="",F101=0),"",ROUND((D101+E101)/F101,1))</f>
        <v/>
      </c>
      <c r="L101" s="10">
        <f>IF(J101="","",IF(F101=0,"Chưa bán được",IF(D101+E101&lt;=J101,"Nhập ngay","Chưa cần")))</f>
        <v/>
      </c>
      <c r="M101" s="11">
        <f>IF(J101="","",IF(F101=0,0,IF(D101+E101&lt;=J101,ROUNDUP(F101*(G101+H101+I101)-D101-E101,0),0)))</f>
        <v/>
      </c>
    </row>
    <row r="102">
      <c r="A102" s="4" t="n"/>
      <c r="B102" s="5" t="n"/>
      <c r="C102" s="5" t="n"/>
      <c r="D102" s="6" t="n"/>
      <c r="E102" s="6" t="n"/>
      <c r="F102" s="6" t="n"/>
      <c r="G102" s="7" t="n"/>
      <c r="H102" s="7" t="n"/>
      <c r="I102" s="7" t="n"/>
      <c r="J102" s="8">
        <f>IF(F102="","",F102*(G102+H102))</f>
        <v/>
      </c>
      <c r="K102" s="9">
        <f>IF(OR(F102="",F102=0),"",ROUND((D102+E102)/F102,1))</f>
        <v/>
      </c>
      <c r="L102" s="10">
        <f>IF(J102="","",IF(F102=0,"Chưa bán được",IF(D102+E102&lt;=J102,"Nhập ngay","Chưa cần")))</f>
        <v/>
      </c>
      <c r="M102" s="11">
        <f>IF(J102="","",IF(F102=0,0,IF(D102+E102&lt;=J102,ROUNDUP(F102*(G102+H102+I102)-D102-E102,0),0)))</f>
        <v/>
      </c>
    </row>
    <row r="103">
      <c r="A103" s="4" t="n"/>
      <c r="B103" s="5" t="n"/>
      <c r="C103" s="5" t="n"/>
      <c r="D103" s="6" t="n"/>
      <c r="E103" s="6" t="n"/>
      <c r="F103" s="6" t="n"/>
      <c r="G103" s="7" t="n"/>
      <c r="H103" s="7" t="n"/>
      <c r="I103" s="7" t="n"/>
      <c r="J103" s="8">
        <f>IF(F103="","",F103*(G103+H103))</f>
        <v/>
      </c>
      <c r="K103" s="9">
        <f>IF(OR(F103="",F103=0),"",ROUND((D103+E103)/F103,1))</f>
        <v/>
      </c>
      <c r="L103" s="10">
        <f>IF(J103="","",IF(F103=0,"Chưa bán được",IF(D103+E103&lt;=J103,"Nhập ngay","Chưa cần")))</f>
        <v/>
      </c>
      <c r="M103" s="11">
        <f>IF(J103="","",IF(F103=0,0,IF(D103+E103&lt;=J103,ROUNDUP(F103*(G103+H103+I103)-D103-E103,0),0)))</f>
        <v/>
      </c>
    </row>
    <row r="104">
      <c r="A104" s="4" t="n"/>
      <c r="B104" s="5" t="n"/>
      <c r="C104" s="5" t="n"/>
      <c r="D104" s="6" t="n"/>
      <c r="E104" s="6" t="n"/>
      <c r="F104" s="6" t="n"/>
      <c r="G104" s="7" t="n"/>
      <c r="H104" s="7" t="n"/>
      <c r="I104" s="7" t="n"/>
      <c r="J104" s="8">
        <f>IF(F104="","",F104*(G104+H104))</f>
        <v/>
      </c>
      <c r="K104" s="9">
        <f>IF(OR(F104="",F104=0),"",ROUND((D104+E104)/F104,1))</f>
        <v/>
      </c>
      <c r="L104" s="10">
        <f>IF(J104="","",IF(F104=0,"Chưa bán được",IF(D104+E104&lt;=J104,"Nhập ngay","Chưa cần")))</f>
        <v/>
      </c>
      <c r="M104" s="11">
        <f>IF(J104="","",IF(F104=0,0,IF(D104+E104&lt;=J104,ROUNDUP(F104*(G104+H104+I104)-D104-E104,0),0)))</f>
        <v/>
      </c>
    </row>
    <row r="105">
      <c r="A105" s="4" t="n"/>
      <c r="B105" s="5" t="n"/>
      <c r="C105" s="5" t="n"/>
      <c r="D105" s="6" t="n"/>
      <c r="E105" s="6" t="n"/>
      <c r="F105" s="6" t="n"/>
      <c r="G105" s="7" t="n"/>
      <c r="H105" s="7" t="n"/>
      <c r="I105" s="7" t="n"/>
      <c r="J105" s="8">
        <f>IF(F105="","",F105*(G105+H105))</f>
        <v/>
      </c>
      <c r="K105" s="9">
        <f>IF(OR(F105="",F105=0),"",ROUND((D105+E105)/F105,1))</f>
        <v/>
      </c>
      <c r="L105" s="10">
        <f>IF(J105="","",IF(F105=0,"Chưa bán được",IF(D105+E105&lt;=J105,"Nhập ngay","Chưa cần")))</f>
        <v/>
      </c>
      <c r="M105" s="11">
        <f>IF(J105="","",IF(F105=0,0,IF(D105+E105&lt;=J105,ROUNDUP(F105*(G105+H105+I105)-D105-E105,0),0)))</f>
        <v/>
      </c>
    </row>
    <row r="106">
      <c r="A106" s="4" t="n"/>
      <c r="B106" s="5" t="n"/>
      <c r="C106" s="5" t="n"/>
      <c r="D106" s="6" t="n"/>
      <c r="E106" s="6" t="n"/>
      <c r="F106" s="6" t="n"/>
      <c r="G106" s="7" t="n"/>
      <c r="H106" s="7" t="n"/>
      <c r="I106" s="7" t="n"/>
      <c r="J106" s="8">
        <f>IF(F106="","",F106*(G106+H106))</f>
        <v/>
      </c>
      <c r="K106" s="9">
        <f>IF(OR(F106="",F106=0),"",ROUND((D106+E106)/F106,1))</f>
        <v/>
      </c>
      <c r="L106" s="10">
        <f>IF(J106="","",IF(F106=0,"Chưa bán được",IF(D106+E106&lt;=J106,"Nhập ngay","Chưa cần")))</f>
        <v/>
      </c>
      <c r="M106" s="11">
        <f>IF(J106="","",IF(F106=0,0,IF(D106+E106&lt;=J106,ROUNDUP(F106*(G106+H106+I106)-D106-E106,0),0)))</f>
        <v/>
      </c>
    </row>
    <row r="107">
      <c r="A107" s="4" t="n"/>
      <c r="B107" s="5" t="n"/>
      <c r="C107" s="5" t="n"/>
      <c r="D107" s="6" t="n"/>
      <c r="E107" s="6" t="n"/>
      <c r="F107" s="6" t="n"/>
      <c r="G107" s="7" t="n"/>
      <c r="H107" s="7" t="n"/>
      <c r="I107" s="7" t="n"/>
      <c r="J107" s="8">
        <f>IF(F107="","",F107*(G107+H107))</f>
        <v/>
      </c>
      <c r="K107" s="9">
        <f>IF(OR(F107="",F107=0),"",ROUND((D107+E107)/F107,1))</f>
        <v/>
      </c>
      <c r="L107" s="10">
        <f>IF(J107="","",IF(F107=0,"Chưa bán được",IF(D107+E107&lt;=J107,"Nhập ngay","Chưa cần")))</f>
        <v/>
      </c>
      <c r="M107" s="11">
        <f>IF(J107="","",IF(F107=0,0,IF(D107+E107&lt;=J107,ROUNDUP(F107*(G107+H107+I107)-D107-E107,0),0)))</f>
        <v/>
      </c>
    </row>
    <row r="108">
      <c r="A108" s="4" t="n"/>
      <c r="B108" s="5" t="n"/>
      <c r="C108" s="5" t="n"/>
      <c r="D108" s="6" t="n"/>
      <c r="E108" s="6" t="n"/>
      <c r="F108" s="6" t="n"/>
      <c r="G108" s="7" t="n"/>
      <c r="H108" s="7" t="n"/>
      <c r="I108" s="7" t="n"/>
      <c r="J108" s="8">
        <f>IF(F108="","",F108*(G108+H108))</f>
        <v/>
      </c>
      <c r="K108" s="9">
        <f>IF(OR(F108="",F108=0),"",ROUND((D108+E108)/F108,1))</f>
        <v/>
      </c>
      <c r="L108" s="10">
        <f>IF(J108="","",IF(F108=0,"Chưa bán được",IF(D108+E108&lt;=J108,"Nhập ngay","Chưa cần")))</f>
        <v/>
      </c>
      <c r="M108" s="11">
        <f>IF(J108="","",IF(F108=0,0,IF(D108+E108&lt;=J108,ROUNDUP(F108*(G108+H108+I108)-D108-E108,0),0)))</f>
        <v/>
      </c>
    </row>
    <row r="109">
      <c r="A109" s="4" t="n"/>
      <c r="B109" s="5" t="n"/>
      <c r="C109" s="5" t="n"/>
      <c r="D109" s="6" t="n"/>
      <c r="E109" s="6" t="n"/>
      <c r="F109" s="6" t="n"/>
      <c r="G109" s="7" t="n"/>
      <c r="H109" s="7" t="n"/>
      <c r="I109" s="7" t="n"/>
      <c r="J109" s="8">
        <f>IF(F109="","",F109*(G109+H109))</f>
        <v/>
      </c>
      <c r="K109" s="9">
        <f>IF(OR(F109="",F109=0),"",ROUND((D109+E109)/F109,1))</f>
        <v/>
      </c>
      <c r="L109" s="10">
        <f>IF(J109="","",IF(F109=0,"Chưa bán được",IF(D109+E109&lt;=J109,"Nhập ngay","Chưa cần")))</f>
        <v/>
      </c>
      <c r="M109" s="11">
        <f>IF(J109="","",IF(F109=0,0,IF(D109+E109&lt;=J109,ROUNDUP(F109*(G109+H109+I109)-D109-E109,0),0)))</f>
        <v/>
      </c>
    </row>
    <row r="110">
      <c r="A110" s="4" t="n"/>
      <c r="B110" s="5" t="n"/>
      <c r="C110" s="5" t="n"/>
      <c r="D110" s="6" t="n"/>
      <c r="E110" s="6" t="n"/>
      <c r="F110" s="6" t="n"/>
      <c r="G110" s="7" t="n"/>
      <c r="H110" s="7" t="n"/>
      <c r="I110" s="7" t="n"/>
      <c r="J110" s="8">
        <f>IF(F110="","",F110*(G110+H110))</f>
        <v/>
      </c>
      <c r="K110" s="9">
        <f>IF(OR(F110="",F110=0),"",ROUND((D110+E110)/F110,1))</f>
        <v/>
      </c>
      <c r="L110" s="10">
        <f>IF(J110="","",IF(F110=0,"Chưa bán được",IF(D110+E110&lt;=J110,"Nhập ngay","Chưa cần")))</f>
        <v/>
      </c>
      <c r="M110" s="11">
        <f>IF(J110="","",IF(F110=0,0,IF(D110+E110&lt;=J110,ROUNDUP(F110*(G110+H110+I110)-D110-E110,0),0)))</f>
        <v/>
      </c>
    </row>
    <row r="111">
      <c r="A111" s="4" t="n"/>
      <c r="B111" s="5" t="n"/>
      <c r="C111" s="5" t="n"/>
      <c r="D111" s="6" t="n"/>
      <c r="E111" s="6" t="n"/>
      <c r="F111" s="6" t="n"/>
      <c r="G111" s="7" t="n"/>
      <c r="H111" s="7" t="n"/>
      <c r="I111" s="7" t="n"/>
      <c r="J111" s="8">
        <f>IF(F111="","",F111*(G111+H111))</f>
        <v/>
      </c>
      <c r="K111" s="9">
        <f>IF(OR(F111="",F111=0),"",ROUND((D111+E111)/F111,1))</f>
        <v/>
      </c>
      <c r="L111" s="10">
        <f>IF(J111="","",IF(F111=0,"Chưa bán được",IF(D111+E111&lt;=J111,"Nhập ngay","Chưa cần")))</f>
        <v/>
      </c>
      <c r="M111" s="11">
        <f>IF(J111="","",IF(F111=0,0,IF(D111+E111&lt;=J111,ROUNDUP(F111*(G111+H111+I111)-D111-E111,0),0)))</f>
        <v/>
      </c>
    </row>
    <row r="112">
      <c r="A112" s="4" t="n"/>
      <c r="B112" s="5" t="n"/>
      <c r="C112" s="5" t="n"/>
      <c r="D112" s="6" t="n"/>
      <c r="E112" s="6" t="n"/>
      <c r="F112" s="6" t="n"/>
      <c r="G112" s="7" t="n"/>
      <c r="H112" s="7" t="n"/>
      <c r="I112" s="7" t="n"/>
      <c r="J112" s="8">
        <f>IF(F112="","",F112*(G112+H112))</f>
        <v/>
      </c>
      <c r="K112" s="9">
        <f>IF(OR(F112="",F112=0),"",ROUND((D112+E112)/F112,1))</f>
        <v/>
      </c>
      <c r="L112" s="10">
        <f>IF(J112="","",IF(F112=0,"Chưa bán được",IF(D112+E112&lt;=J112,"Nhập ngay","Chưa cần")))</f>
        <v/>
      </c>
      <c r="M112" s="11">
        <f>IF(J112="","",IF(F112=0,0,IF(D112+E112&lt;=J112,ROUNDUP(F112*(G112+H112+I112)-D112-E112,0),0)))</f>
        <v/>
      </c>
    </row>
    <row r="113">
      <c r="A113" s="4" t="n"/>
      <c r="B113" s="5" t="n"/>
      <c r="C113" s="5" t="n"/>
      <c r="D113" s="6" t="n"/>
      <c r="E113" s="6" t="n"/>
      <c r="F113" s="6" t="n"/>
      <c r="G113" s="7" t="n"/>
      <c r="H113" s="7" t="n"/>
      <c r="I113" s="7" t="n"/>
      <c r="J113" s="8">
        <f>IF(F113="","",F113*(G113+H113))</f>
        <v/>
      </c>
      <c r="K113" s="9">
        <f>IF(OR(F113="",F113=0),"",ROUND((D113+E113)/F113,1))</f>
        <v/>
      </c>
      <c r="L113" s="10">
        <f>IF(J113="","",IF(F113=0,"Chưa bán được",IF(D113+E113&lt;=J113,"Nhập ngay","Chưa cần")))</f>
        <v/>
      </c>
      <c r="M113" s="11">
        <f>IF(J113="","",IF(F113=0,0,IF(D113+E113&lt;=J113,ROUNDUP(F113*(G113+H113+I113)-D113-E113,0),0)))</f>
        <v/>
      </c>
    </row>
    <row r="114">
      <c r="A114" s="4" t="n"/>
      <c r="B114" s="5" t="n"/>
      <c r="C114" s="5" t="n"/>
      <c r="D114" s="6" t="n"/>
      <c r="E114" s="6" t="n"/>
      <c r="F114" s="6" t="n"/>
      <c r="G114" s="7" t="n"/>
      <c r="H114" s="7" t="n"/>
      <c r="I114" s="7" t="n"/>
      <c r="J114" s="8">
        <f>IF(F114="","",F114*(G114+H114))</f>
        <v/>
      </c>
      <c r="K114" s="9">
        <f>IF(OR(F114="",F114=0),"",ROUND((D114+E114)/F114,1))</f>
        <v/>
      </c>
      <c r="L114" s="10">
        <f>IF(J114="","",IF(F114=0,"Chưa bán được",IF(D114+E114&lt;=J114,"Nhập ngay","Chưa cần")))</f>
        <v/>
      </c>
      <c r="M114" s="11">
        <f>IF(J114="","",IF(F114=0,0,IF(D114+E114&lt;=J114,ROUNDUP(F114*(G114+H114+I114)-D114-E114,0),0)))</f>
        <v/>
      </c>
    </row>
    <row r="115">
      <c r="A115" s="4" t="n"/>
      <c r="B115" s="5" t="n"/>
      <c r="C115" s="5" t="n"/>
      <c r="D115" s="6" t="n"/>
      <c r="E115" s="6" t="n"/>
      <c r="F115" s="6" t="n"/>
      <c r="G115" s="7" t="n"/>
      <c r="H115" s="7" t="n"/>
      <c r="I115" s="7" t="n"/>
      <c r="J115" s="8">
        <f>IF(F115="","",F115*(G115+H115))</f>
        <v/>
      </c>
      <c r="K115" s="9">
        <f>IF(OR(F115="",F115=0),"",ROUND((D115+E115)/F115,1))</f>
        <v/>
      </c>
      <c r="L115" s="10">
        <f>IF(J115="","",IF(F115=0,"Chưa bán được",IF(D115+E115&lt;=J115,"Nhập ngay","Chưa cần")))</f>
        <v/>
      </c>
      <c r="M115" s="11">
        <f>IF(J115="","",IF(F115=0,0,IF(D115+E115&lt;=J115,ROUNDUP(F115*(G115+H115+I115)-D115-E115,0),0)))</f>
        <v/>
      </c>
    </row>
    <row r="116">
      <c r="A116" s="4" t="n"/>
      <c r="B116" s="5" t="n"/>
      <c r="C116" s="5" t="n"/>
      <c r="D116" s="6" t="n"/>
      <c r="E116" s="6" t="n"/>
      <c r="F116" s="6" t="n"/>
      <c r="G116" s="7" t="n"/>
      <c r="H116" s="7" t="n"/>
      <c r="I116" s="7" t="n"/>
      <c r="J116" s="8">
        <f>IF(F116="","",F116*(G116+H116))</f>
        <v/>
      </c>
      <c r="K116" s="9">
        <f>IF(OR(F116="",F116=0),"",ROUND((D116+E116)/F116,1))</f>
        <v/>
      </c>
      <c r="L116" s="10">
        <f>IF(J116="","",IF(F116=0,"Chưa bán được",IF(D116+E116&lt;=J116,"Nhập ngay","Chưa cần")))</f>
        <v/>
      </c>
      <c r="M116" s="11">
        <f>IF(J116="","",IF(F116=0,0,IF(D116+E116&lt;=J116,ROUNDUP(F116*(G116+H116+I116)-D116-E116,0),0)))</f>
        <v/>
      </c>
    </row>
    <row r="117">
      <c r="A117" s="4" t="n"/>
      <c r="B117" s="5" t="n"/>
      <c r="C117" s="5" t="n"/>
      <c r="D117" s="6" t="n"/>
      <c r="E117" s="6" t="n"/>
      <c r="F117" s="6" t="n"/>
      <c r="G117" s="7" t="n"/>
      <c r="H117" s="7" t="n"/>
      <c r="I117" s="7" t="n"/>
      <c r="J117" s="8">
        <f>IF(F117="","",F117*(G117+H117))</f>
        <v/>
      </c>
      <c r="K117" s="9">
        <f>IF(OR(F117="",F117=0),"",ROUND((D117+E117)/F117,1))</f>
        <v/>
      </c>
      <c r="L117" s="10">
        <f>IF(J117="","",IF(F117=0,"Chưa bán được",IF(D117+E117&lt;=J117,"Nhập ngay","Chưa cần")))</f>
        <v/>
      </c>
      <c r="M117" s="11">
        <f>IF(J117="","",IF(F117=0,0,IF(D117+E117&lt;=J117,ROUNDUP(F117*(G117+H117+I117)-D117-E117,0),0)))</f>
        <v/>
      </c>
    </row>
    <row r="118">
      <c r="A118" s="4" t="n"/>
      <c r="B118" s="5" t="n"/>
      <c r="C118" s="5" t="n"/>
      <c r="D118" s="6" t="n"/>
      <c r="E118" s="6" t="n"/>
      <c r="F118" s="6" t="n"/>
      <c r="G118" s="7" t="n"/>
      <c r="H118" s="7" t="n"/>
      <c r="I118" s="7" t="n"/>
      <c r="J118" s="8">
        <f>IF(F118="","",F118*(G118+H118))</f>
        <v/>
      </c>
      <c r="K118" s="9">
        <f>IF(OR(F118="",F118=0),"",ROUND((D118+E118)/F118,1))</f>
        <v/>
      </c>
      <c r="L118" s="10">
        <f>IF(J118="","",IF(F118=0,"Chưa bán được",IF(D118+E118&lt;=J118,"Nhập ngay","Chưa cần")))</f>
        <v/>
      </c>
      <c r="M118" s="11">
        <f>IF(J118="","",IF(F118=0,0,IF(D118+E118&lt;=J118,ROUNDUP(F118*(G118+H118+I118)-D118-E118,0),0)))</f>
        <v/>
      </c>
    </row>
    <row r="119">
      <c r="A119" s="4" t="n"/>
      <c r="B119" s="5" t="n"/>
      <c r="C119" s="5" t="n"/>
      <c r="D119" s="6" t="n"/>
      <c r="E119" s="6" t="n"/>
      <c r="F119" s="6" t="n"/>
      <c r="G119" s="7" t="n"/>
      <c r="H119" s="7" t="n"/>
      <c r="I119" s="7" t="n"/>
      <c r="J119" s="8">
        <f>IF(F119="","",F119*(G119+H119))</f>
        <v/>
      </c>
      <c r="K119" s="9">
        <f>IF(OR(F119="",F119=0),"",ROUND((D119+E119)/F119,1))</f>
        <v/>
      </c>
      <c r="L119" s="10">
        <f>IF(J119="","",IF(F119=0,"Chưa bán được",IF(D119+E119&lt;=J119,"Nhập ngay","Chưa cần")))</f>
        <v/>
      </c>
      <c r="M119" s="11">
        <f>IF(J119="","",IF(F119=0,0,IF(D119+E119&lt;=J119,ROUNDUP(F119*(G119+H119+I119)-D119-E119,0),0)))</f>
        <v/>
      </c>
    </row>
    <row r="120">
      <c r="A120" s="4" t="n"/>
      <c r="B120" s="5" t="n"/>
      <c r="C120" s="5" t="n"/>
      <c r="D120" s="6" t="n"/>
      <c r="E120" s="6" t="n"/>
      <c r="F120" s="6" t="n"/>
      <c r="G120" s="7" t="n"/>
      <c r="H120" s="7" t="n"/>
      <c r="I120" s="7" t="n"/>
      <c r="J120" s="8">
        <f>IF(F120="","",F120*(G120+H120))</f>
        <v/>
      </c>
      <c r="K120" s="9">
        <f>IF(OR(F120="",F120=0),"",ROUND((D120+E120)/F120,1))</f>
        <v/>
      </c>
      <c r="L120" s="10">
        <f>IF(J120="","",IF(F120=0,"Chưa bán được",IF(D120+E120&lt;=J120,"Nhập ngay","Chưa cần")))</f>
        <v/>
      </c>
      <c r="M120" s="11">
        <f>IF(J120="","",IF(F120=0,0,IF(D120+E120&lt;=J120,ROUNDUP(F120*(G120+H120+I120)-D120-E120,0),0)))</f>
        <v/>
      </c>
    </row>
    <row r="121">
      <c r="A121" s="4" t="n"/>
      <c r="B121" s="5" t="n"/>
      <c r="C121" s="5" t="n"/>
      <c r="D121" s="6" t="n"/>
      <c r="E121" s="6" t="n"/>
      <c r="F121" s="6" t="n"/>
      <c r="G121" s="7" t="n"/>
      <c r="H121" s="7" t="n"/>
      <c r="I121" s="7" t="n"/>
      <c r="J121" s="8">
        <f>IF(F121="","",F121*(G121+H121))</f>
        <v/>
      </c>
      <c r="K121" s="9">
        <f>IF(OR(F121="",F121=0),"",ROUND((D121+E121)/F121,1))</f>
        <v/>
      </c>
      <c r="L121" s="10">
        <f>IF(J121="","",IF(F121=0,"Chưa bán được",IF(D121+E121&lt;=J121,"Nhập ngay","Chưa cần")))</f>
        <v/>
      </c>
      <c r="M121" s="11">
        <f>IF(J121="","",IF(F121=0,0,IF(D121+E121&lt;=J121,ROUNDUP(F121*(G121+H121+I121)-D121-E121,0),0)))</f>
        <v/>
      </c>
    </row>
    <row r="122">
      <c r="A122" s="4" t="n"/>
      <c r="B122" s="5" t="n"/>
      <c r="C122" s="5" t="n"/>
      <c r="D122" s="6" t="n"/>
      <c r="E122" s="6" t="n"/>
      <c r="F122" s="6" t="n"/>
      <c r="G122" s="7" t="n"/>
      <c r="H122" s="7" t="n"/>
      <c r="I122" s="7" t="n"/>
      <c r="J122" s="8">
        <f>IF(F122="","",F122*(G122+H122))</f>
        <v/>
      </c>
      <c r="K122" s="9">
        <f>IF(OR(F122="",F122=0),"",ROUND((D122+E122)/F122,1))</f>
        <v/>
      </c>
      <c r="L122" s="10">
        <f>IF(J122="","",IF(F122=0,"Chưa bán được",IF(D122+E122&lt;=J122,"Nhập ngay","Chưa cần")))</f>
        <v/>
      </c>
      <c r="M122" s="11">
        <f>IF(J122="","",IF(F122=0,0,IF(D122+E122&lt;=J122,ROUNDUP(F122*(G122+H122+I122)-D122-E122,0),0)))</f>
        <v/>
      </c>
    </row>
    <row r="123">
      <c r="A123" s="4" t="n"/>
      <c r="B123" s="5" t="n"/>
      <c r="C123" s="5" t="n"/>
      <c r="D123" s="6" t="n"/>
      <c r="E123" s="6" t="n"/>
      <c r="F123" s="6" t="n"/>
      <c r="G123" s="7" t="n"/>
      <c r="H123" s="7" t="n"/>
      <c r="I123" s="7" t="n"/>
      <c r="J123" s="8">
        <f>IF(F123="","",F123*(G123+H123))</f>
        <v/>
      </c>
      <c r="K123" s="9">
        <f>IF(OR(F123="",F123=0),"",ROUND((D123+E123)/F123,1))</f>
        <v/>
      </c>
      <c r="L123" s="10">
        <f>IF(J123="","",IF(F123=0,"Chưa bán được",IF(D123+E123&lt;=J123,"Nhập ngay","Chưa cần")))</f>
        <v/>
      </c>
      <c r="M123" s="11">
        <f>IF(J123="","",IF(F123=0,0,IF(D123+E123&lt;=J123,ROUNDUP(F123*(G123+H123+I123)-D123-E123,0),0)))</f>
        <v/>
      </c>
    </row>
    <row r="124">
      <c r="A124" s="4" t="n"/>
      <c r="B124" s="5" t="n"/>
      <c r="C124" s="5" t="n"/>
      <c r="D124" s="6" t="n"/>
      <c r="E124" s="6" t="n"/>
      <c r="F124" s="6" t="n"/>
      <c r="G124" s="7" t="n"/>
      <c r="H124" s="7" t="n"/>
      <c r="I124" s="7" t="n"/>
      <c r="J124" s="8">
        <f>IF(F124="","",F124*(G124+H124))</f>
        <v/>
      </c>
      <c r="K124" s="9">
        <f>IF(OR(F124="",F124=0),"",ROUND((D124+E124)/F124,1))</f>
        <v/>
      </c>
      <c r="L124" s="10">
        <f>IF(J124="","",IF(F124=0,"Chưa bán được",IF(D124+E124&lt;=J124,"Nhập ngay","Chưa cần")))</f>
        <v/>
      </c>
      <c r="M124" s="11">
        <f>IF(J124="","",IF(F124=0,0,IF(D124+E124&lt;=J124,ROUNDUP(F124*(G124+H124+I124)-D124-E124,0),0)))</f>
        <v/>
      </c>
    </row>
    <row r="125">
      <c r="A125" s="4" t="n"/>
      <c r="B125" s="5" t="n"/>
      <c r="C125" s="5" t="n"/>
      <c r="D125" s="6" t="n"/>
      <c r="E125" s="6" t="n"/>
      <c r="F125" s="6" t="n"/>
      <c r="G125" s="7" t="n"/>
      <c r="H125" s="7" t="n"/>
      <c r="I125" s="7" t="n"/>
      <c r="J125" s="8">
        <f>IF(F125="","",F125*(G125+H125))</f>
        <v/>
      </c>
      <c r="K125" s="9">
        <f>IF(OR(F125="",F125=0),"",ROUND((D125+E125)/F125,1))</f>
        <v/>
      </c>
      <c r="L125" s="10">
        <f>IF(J125="","",IF(F125=0,"Chưa bán được",IF(D125+E125&lt;=J125,"Nhập ngay","Chưa cần")))</f>
        <v/>
      </c>
      <c r="M125" s="11">
        <f>IF(J125="","",IF(F125=0,0,IF(D125+E125&lt;=J125,ROUNDUP(F125*(G125+H125+I125)-D125-E125,0),0)))</f>
        <v/>
      </c>
    </row>
    <row r="126">
      <c r="A126" s="4" t="n"/>
      <c r="B126" s="5" t="n"/>
      <c r="C126" s="5" t="n"/>
      <c r="D126" s="6" t="n"/>
      <c r="E126" s="6" t="n"/>
      <c r="F126" s="6" t="n"/>
      <c r="G126" s="7" t="n"/>
      <c r="H126" s="7" t="n"/>
      <c r="I126" s="7" t="n"/>
      <c r="J126" s="8">
        <f>IF(F126="","",F126*(G126+H126))</f>
        <v/>
      </c>
      <c r="K126" s="9">
        <f>IF(OR(F126="",F126=0),"",ROUND((D126+E126)/F126,1))</f>
        <v/>
      </c>
      <c r="L126" s="10">
        <f>IF(J126="","",IF(F126=0,"Chưa bán được",IF(D126+E126&lt;=J126,"Nhập ngay","Chưa cần")))</f>
        <v/>
      </c>
      <c r="M126" s="11">
        <f>IF(J126="","",IF(F126=0,0,IF(D126+E126&lt;=J126,ROUNDUP(F126*(G126+H126+I126)-D126-E126,0),0)))</f>
        <v/>
      </c>
    </row>
    <row r="127">
      <c r="A127" s="4" t="n"/>
      <c r="B127" s="5" t="n"/>
      <c r="C127" s="5" t="n"/>
      <c r="D127" s="6" t="n"/>
      <c r="E127" s="6" t="n"/>
      <c r="F127" s="6" t="n"/>
      <c r="G127" s="7" t="n"/>
      <c r="H127" s="7" t="n"/>
      <c r="I127" s="7" t="n"/>
      <c r="J127" s="8">
        <f>IF(F127="","",F127*(G127+H127))</f>
        <v/>
      </c>
      <c r="K127" s="9">
        <f>IF(OR(F127="",F127=0),"",ROUND((D127+E127)/F127,1))</f>
        <v/>
      </c>
      <c r="L127" s="10">
        <f>IF(J127="","",IF(F127=0,"Chưa bán được",IF(D127+E127&lt;=J127,"Nhập ngay","Chưa cần")))</f>
        <v/>
      </c>
      <c r="M127" s="11">
        <f>IF(J127="","",IF(F127=0,0,IF(D127+E127&lt;=J127,ROUNDUP(F127*(G127+H127+I127)-D127-E127,0),0)))</f>
        <v/>
      </c>
    </row>
    <row r="128">
      <c r="A128" s="4" t="n"/>
      <c r="B128" s="5" t="n"/>
      <c r="C128" s="5" t="n"/>
      <c r="D128" s="6" t="n"/>
      <c r="E128" s="6" t="n"/>
      <c r="F128" s="6" t="n"/>
      <c r="G128" s="7" t="n"/>
      <c r="H128" s="7" t="n"/>
      <c r="I128" s="7" t="n"/>
      <c r="J128" s="8">
        <f>IF(F128="","",F128*(G128+H128))</f>
        <v/>
      </c>
      <c r="K128" s="9">
        <f>IF(OR(F128="",F128=0),"",ROUND((D128+E128)/F128,1))</f>
        <v/>
      </c>
      <c r="L128" s="10">
        <f>IF(J128="","",IF(F128=0,"Chưa bán được",IF(D128+E128&lt;=J128,"Nhập ngay","Chưa cần")))</f>
        <v/>
      </c>
      <c r="M128" s="11">
        <f>IF(J128="","",IF(F128=0,0,IF(D128+E128&lt;=J128,ROUNDUP(F128*(G128+H128+I128)-D128-E128,0),0)))</f>
        <v/>
      </c>
    </row>
    <row r="129">
      <c r="A129" s="4" t="n"/>
      <c r="B129" s="5" t="n"/>
      <c r="C129" s="5" t="n"/>
      <c r="D129" s="6" t="n"/>
      <c r="E129" s="6" t="n"/>
      <c r="F129" s="6" t="n"/>
      <c r="G129" s="7" t="n"/>
      <c r="H129" s="7" t="n"/>
      <c r="I129" s="7" t="n"/>
      <c r="J129" s="8">
        <f>IF(F129="","",F129*(G129+H129))</f>
        <v/>
      </c>
      <c r="K129" s="9">
        <f>IF(OR(F129="",F129=0),"",ROUND((D129+E129)/F129,1))</f>
        <v/>
      </c>
      <c r="L129" s="10">
        <f>IF(J129="","",IF(F129=0,"Chưa bán được",IF(D129+E129&lt;=J129,"Nhập ngay","Chưa cần")))</f>
        <v/>
      </c>
      <c r="M129" s="11">
        <f>IF(J129="","",IF(F129=0,0,IF(D129+E129&lt;=J129,ROUNDUP(F129*(G129+H129+I129)-D129-E129,0),0)))</f>
        <v/>
      </c>
    </row>
    <row r="130">
      <c r="A130" s="4" t="n"/>
      <c r="B130" s="5" t="n"/>
      <c r="C130" s="5" t="n"/>
      <c r="D130" s="6" t="n"/>
      <c r="E130" s="6" t="n"/>
      <c r="F130" s="6" t="n"/>
      <c r="G130" s="7" t="n"/>
      <c r="H130" s="7" t="n"/>
      <c r="I130" s="7" t="n"/>
      <c r="J130" s="8">
        <f>IF(F130="","",F130*(G130+H130))</f>
        <v/>
      </c>
      <c r="K130" s="9">
        <f>IF(OR(F130="",F130=0),"",ROUND((D130+E130)/F130,1))</f>
        <v/>
      </c>
      <c r="L130" s="10">
        <f>IF(J130="","",IF(F130=0,"Chưa bán được",IF(D130+E130&lt;=J130,"Nhập ngay","Chưa cần")))</f>
        <v/>
      </c>
      <c r="M130" s="11">
        <f>IF(J130="","",IF(F130=0,0,IF(D130+E130&lt;=J130,ROUNDUP(F130*(G130+H130+I130)-D130-E130,0),0)))</f>
        <v/>
      </c>
    </row>
    <row r="131">
      <c r="A131" s="4" t="n"/>
      <c r="B131" s="5" t="n"/>
      <c r="C131" s="5" t="n"/>
      <c r="D131" s="6" t="n"/>
      <c r="E131" s="6" t="n"/>
      <c r="F131" s="6" t="n"/>
      <c r="G131" s="7" t="n"/>
      <c r="H131" s="7" t="n"/>
      <c r="I131" s="7" t="n"/>
      <c r="J131" s="8">
        <f>IF(F131="","",F131*(G131+H131))</f>
        <v/>
      </c>
      <c r="K131" s="9">
        <f>IF(OR(F131="",F131=0),"",ROUND((D131+E131)/F131,1))</f>
        <v/>
      </c>
      <c r="L131" s="10">
        <f>IF(J131="","",IF(F131=0,"Chưa bán được",IF(D131+E131&lt;=J131,"Nhập ngay","Chưa cần")))</f>
        <v/>
      </c>
      <c r="M131" s="11">
        <f>IF(J131="","",IF(F131=0,0,IF(D131+E131&lt;=J131,ROUNDUP(F131*(G131+H131+I131)-D131-E131,0),0)))</f>
        <v/>
      </c>
    </row>
    <row r="132">
      <c r="A132" s="4" t="n"/>
      <c r="B132" s="5" t="n"/>
      <c r="C132" s="5" t="n"/>
      <c r="D132" s="6" t="n"/>
      <c r="E132" s="6" t="n"/>
      <c r="F132" s="6" t="n"/>
      <c r="G132" s="7" t="n"/>
      <c r="H132" s="7" t="n"/>
      <c r="I132" s="7" t="n"/>
      <c r="J132" s="8">
        <f>IF(F132="","",F132*(G132+H132))</f>
        <v/>
      </c>
      <c r="K132" s="9">
        <f>IF(OR(F132="",F132=0),"",ROUND((D132+E132)/F132,1))</f>
        <v/>
      </c>
      <c r="L132" s="10">
        <f>IF(J132="","",IF(F132=0,"Chưa bán được",IF(D132+E132&lt;=J132,"Nhập ngay","Chưa cần")))</f>
        <v/>
      </c>
      <c r="M132" s="11">
        <f>IF(J132="","",IF(F132=0,0,IF(D132+E132&lt;=J132,ROUNDUP(F132*(G132+H132+I132)-D132-E132,0),0)))</f>
        <v/>
      </c>
    </row>
    <row r="133">
      <c r="A133" s="4" t="n"/>
      <c r="B133" s="5" t="n"/>
      <c r="C133" s="5" t="n"/>
      <c r="D133" s="6" t="n"/>
      <c r="E133" s="6" t="n"/>
      <c r="F133" s="6" t="n"/>
      <c r="G133" s="7" t="n"/>
      <c r="H133" s="7" t="n"/>
      <c r="I133" s="7" t="n"/>
      <c r="J133" s="8">
        <f>IF(F133="","",F133*(G133+H133))</f>
        <v/>
      </c>
      <c r="K133" s="9">
        <f>IF(OR(F133="",F133=0),"",ROUND((D133+E133)/F133,1))</f>
        <v/>
      </c>
      <c r="L133" s="10">
        <f>IF(J133="","",IF(F133=0,"Chưa bán được",IF(D133+E133&lt;=J133,"Nhập ngay","Chưa cần")))</f>
        <v/>
      </c>
      <c r="M133" s="11">
        <f>IF(J133="","",IF(F133=0,0,IF(D133+E133&lt;=J133,ROUNDUP(F133*(G133+H133+I133)-D133-E133,0),0)))</f>
        <v/>
      </c>
    </row>
    <row r="134">
      <c r="A134" s="4" t="n"/>
      <c r="B134" s="5" t="n"/>
      <c r="C134" s="5" t="n"/>
      <c r="D134" s="6" t="n"/>
      <c r="E134" s="6" t="n"/>
      <c r="F134" s="6" t="n"/>
      <c r="G134" s="7" t="n"/>
      <c r="H134" s="7" t="n"/>
      <c r="I134" s="7" t="n"/>
      <c r="J134" s="8">
        <f>IF(F134="","",F134*(G134+H134))</f>
        <v/>
      </c>
      <c r="K134" s="9">
        <f>IF(OR(F134="",F134=0),"",ROUND((D134+E134)/F134,1))</f>
        <v/>
      </c>
      <c r="L134" s="10">
        <f>IF(J134="","",IF(F134=0,"Chưa bán được",IF(D134+E134&lt;=J134,"Nhập ngay","Chưa cần")))</f>
        <v/>
      </c>
      <c r="M134" s="11">
        <f>IF(J134="","",IF(F134=0,0,IF(D134+E134&lt;=J134,ROUNDUP(F134*(G134+H134+I134)-D134-E134,0),0)))</f>
        <v/>
      </c>
    </row>
    <row r="135">
      <c r="A135" s="4" t="n"/>
      <c r="B135" s="5" t="n"/>
      <c r="C135" s="5" t="n"/>
      <c r="D135" s="6" t="n"/>
      <c r="E135" s="6" t="n"/>
      <c r="F135" s="6" t="n"/>
      <c r="G135" s="7" t="n"/>
      <c r="H135" s="7" t="n"/>
      <c r="I135" s="7" t="n"/>
      <c r="J135" s="8">
        <f>IF(F135="","",F135*(G135+H135))</f>
        <v/>
      </c>
      <c r="K135" s="9">
        <f>IF(OR(F135="",F135=0),"",ROUND((D135+E135)/F135,1))</f>
        <v/>
      </c>
      <c r="L135" s="10">
        <f>IF(J135="","",IF(F135=0,"Chưa bán được",IF(D135+E135&lt;=J135,"Nhập ngay","Chưa cần")))</f>
        <v/>
      </c>
      <c r="M135" s="11">
        <f>IF(J135="","",IF(F135=0,0,IF(D135+E135&lt;=J135,ROUNDUP(F135*(G135+H135+I135)-D135-E135,0),0)))</f>
        <v/>
      </c>
    </row>
    <row r="136">
      <c r="A136" s="4" t="n"/>
      <c r="B136" s="5" t="n"/>
      <c r="C136" s="5" t="n"/>
      <c r="D136" s="6" t="n"/>
      <c r="E136" s="6" t="n"/>
      <c r="F136" s="6" t="n"/>
      <c r="G136" s="7" t="n"/>
      <c r="H136" s="7" t="n"/>
      <c r="I136" s="7" t="n"/>
      <c r="J136" s="8">
        <f>IF(F136="","",F136*(G136+H136))</f>
        <v/>
      </c>
      <c r="K136" s="9">
        <f>IF(OR(F136="",F136=0),"",ROUND((D136+E136)/F136,1))</f>
        <v/>
      </c>
      <c r="L136" s="10">
        <f>IF(J136="","",IF(F136=0,"Chưa bán được",IF(D136+E136&lt;=J136,"Nhập ngay","Chưa cần")))</f>
        <v/>
      </c>
      <c r="M136" s="11">
        <f>IF(J136="","",IF(F136=0,0,IF(D136+E136&lt;=J136,ROUNDUP(F136*(G136+H136+I136)-D136-E136,0),0)))</f>
        <v/>
      </c>
    </row>
    <row r="137">
      <c r="A137" s="4" t="n"/>
      <c r="B137" s="5" t="n"/>
      <c r="C137" s="5" t="n"/>
      <c r="D137" s="6" t="n"/>
      <c r="E137" s="6" t="n"/>
      <c r="F137" s="6" t="n"/>
      <c r="G137" s="7" t="n"/>
      <c r="H137" s="7" t="n"/>
      <c r="I137" s="7" t="n"/>
      <c r="J137" s="8">
        <f>IF(F137="","",F137*(G137+H137))</f>
        <v/>
      </c>
      <c r="K137" s="9">
        <f>IF(OR(F137="",F137=0),"",ROUND((D137+E137)/F137,1))</f>
        <v/>
      </c>
      <c r="L137" s="10">
        <f>IF(J137="","",IF(F137=0,"Chưa bán được",IF(D137+E137&lt;=J137,"Nhập ngay","Chưa cần")))</f>
        <v/>
      </c>
      <c r="M137" s="11">
        <f>IF(J137="","",IF(F137=0,0,IF(D137+E137&lt;=J137,ROUNDUP(F137*(G137+H137+I137)-D137-E137,0),0)))</f>
        <v/>
      </c>
    </row>
    <row r="138">
      <c r="A138" s="4" t="n"/>
      <c r="B138" s="5" t="n"/>
      <c r="C138" s="5" t="n"/>
      <c r="D138" s="6" t="n"/>
      <c r="E138" s="6" t="n"/>
      <c r="F138" s="6" t="n"/>
      <c r="G138" s="7" t="n"/>
      <c r="H138" s="7" t="n"/>
      <c r="I138" s="7" t="n"/>
      <c r="J138" s="8">
        <f>IF(F138="","",F138*(G138+H138))</f>
        <v/>
      </c>
      <c r="K138" s="9">
        <f>IF(OR(F138="",F138=0),"",ROUND((D138+E138)/F138,1))</f>
        <v/>
      </c>
      <c r="L138" s="10">
        <f>IF(J138="","",IF(F138=0,"Chưa bán được",IF(D138+E138&lt;=J138,"Nhập ngay","Chưa cần")))</f>
        <v/>
      </c>
      <c r="M138" s="11">
        <f>IF(J138="","",IF(F138=0,0,IF(D138+E138&lt;=J138,ROUNDUP(F138*(G138+H138+I138)-D138-E138,0),0)))</f>
        <v/>
      </c>
    </row>
    <row r="139">
      <c r="A139" s="4" t="n"/>
      <c r="B139" s="5" t="n"/>
      <c r="C139" s="5" t="n"/>
      <c r="D139" s="6" t="n"/>
      <c r="E139" s="6" t="n"/>
      <c r="F139" s="6" t="n"/>
      <c r="G139" s="7" t="n"/>
      <c r="H139" s="7" t="n"/>
      <c r="I139" s="7" t="n"/>
      <c r="J139" s="8">
        <f>IF(F139="","",F139*(G139+H139))</f>
        <v/>
      </c>
      <c r="K139" s="9">
        <f>IF(OR(F139="",F139=0),"",ROUND((D139+E139)/F139,1))</f>
        <v/>
      </c>
      <c r="L139" s="10">
        <f>IF(J139="","",IF(F139=0,"Chưa bán được",IF(D139+E139&lt;=J139,"Nhập ngay","Chưa cần")))</f>
        <v/>
      </c>
      <c r="M139" s="11">
        <f>IF(J139="","",IF(F139=0,0,IF(D139+E139&lt;=J139,ROUNDUP(F139*(G139+H139+I139)-D139-E139,0),0)))</f>
        <v/>
      </c>
    </row>
    <row r="140">
      <c r="A140" s="4" t="n"/>
      <c r="B140" s="5" t="n"/>
      <c r="C140" s="5" t="n"/>
      <c r="D140" s="6" t="n"/>
      <c r="E140" s="6" t="n"/>
      <c r="F140" s="6" t="n"/>
      <c r="G140" s="7" t="n"/>
      <c r="H140" s="7" t="n"/>
      <c r="I140" s="7" t="n"/>
      <c r="J140" s="8">
        <f>IF(F140="","",F140*(G140+H140))</f>
        <v/>
      </c>
      <c r="K140" s="9">
        <f>IF(OR(F140="",F140=0),"",ROUND((D140+E140)/F140,1))</f>
        <v/>
      </c>
      <c r="L140" s="10">
        <f>IF(J140="","",IF(F140=0,"Chưa bán được",IF(D140+E140&lt;=J140,"Nhập ngay","Chưa cần")))</f>
        <v/>
      </c>
      <c r="M140" s="11">
        <f>IF(J140="","",IF(F140=0,0,IF(D140+E140&lt;=J140,ROUNDUP(F140*(G140+H140+I140)-D140-E140,0),0)))</f>
        <v/>
      </c>
    </row>
    <row r="141">
      <c r="A141" s="4" t="n"/>
      <c r="B141" s="5" t="n"/>
      <c r="C141" s="5" t="n"/>
      <c r="D141" s="6" t="n"/>
      <c r="E141" s="6" t="n"/>
      <c r="F141" s="6" t="n"/>
      <c r="G141" s="7" t="n"/>
      <c r="H141" s="7" t="n"/>
      <c r="I141" s="7" t="n"/>
      <c r="J141" s="8">
        <f>IF(F141="","",F141*(G141+H141))</f>
        <v/>
      </c>
      <c r="K141" s="9">
        <f>IF(OR(F141="",F141=0),"",ROUND((D141+E141)/F141,1))</f>
        <v/>
      </c>
      <c r="L141" s="10">
        <f>IF(J141="","",IF(F141=0,"Chưa bán được",IF(D141+E141&lt;=J141,"Nhập ngay","Chưa cần")))</f>
        <v/>
      </c>
      <c r="M141" s="11">
        <f>IF(J141="","",IF(F141=0,0,IF(D141+E141&lt;=J141,ROUNDUP(F141*(G141+H141+I141)-D141-E141,0),0)))</f>
        <v/>
      </c>
    </row>
    <row r="142">
      <c r="A142" s="4" t="n"/>
      <c r="B142" s="5" t="n"/>
      <c r="C142" s="5" t="n"/>
      <c r="D142" s="6" t="n"/>
      <c r="E142" s="6" t="n"/>
      <c r="F142" s="6" t="n"/>
      <c r="G142" s="7" t="n"/>
      <c r="H142" s="7" t="n"/>
      <c r="I142" s="7" t="n"/>
      <c r="J142" s="8">
        <f>IF(F142="","",F142*(G142+H142))</f>
        <v/>
      </c>
      <c r="K142" s="9">
        <f>IF(OR(F142="",F142=0),"",ROUND((D142+E142)/F142,1))</f>
        <v/>
      </c>
      <c r="L142" s="10">
        <f>IF(J142="","",IF(F142=0,"Chưa bán được",IF(D142+E142&lt;=J142,"Nhập ngay","Chưa cần")))</f>
        <v/>
      </c>
      <c r="M142" s="11">
        <f>IF(J142="","",IF(F142=0,0,IF(D142+E142&lt;=J142,ROUNDUP(F142*(G142+H142+I142)-D142-E142,0),0)))</f>
        <v/>
      </c>
    </row>
    <row r="143">
      <c r="A143" s="4" t="n"/>
      <c r="B143" s="5" t="n"/>
      <c r="C143" s="5" t="n"/>
      <c r="D143" s="6" t="n"/>
      <c r="E143" s="6" t="n"/>
      <c r="F143" s="6" t="n"/>
      <c r="G143" s="7" t="n"/>
      <c r="H143" s="7" t="n"/>
      <c r="I143" s="7" t="n"/>
      <c r="J143" s="8">
        <f>IF(F143="","",F143*(G143+H143))</f>
        <v/>
      </c>
      <c r="K143" s="9">
        <f>IF(OR(F143="",F143=0),"",ROUND((D143+E143)/F143,1))</f>
        <v/>
      </c>
      <c r="L143" s="10">
        <f>IF(J143="","",IF(F143=0,"Chưa bán được",IF(D143+E143&lt;=J143,"Nhập ngay","Chưa cần")))</f>
        <v/>
      </c>
      <c r="M143" s="11">
        <f>IF(J143="","",IF(F143=0,0,IF(D143+E143&lt;=J143,ROUNDUP(F143*(G143+H143+I143)-D143-E143,0),0)))</f>
        <v/>
      </c>
    </row>
    <row r="144">
      <c r="A144" s="4" t="n"/>
      <c r="B144" s="5" t="n"/>
      <c r="C144" s="5" t="n"/>
      <c r="D144" s="6" t="n"/>
      <c r="E144" s="6" t="n"/>
      <c r="F144" s="6" t="n"/>
      <c r="G144" s="7" t="n"/>
      <c r="H144" s="7" t="n"/>
      <c r="I144" s="7" t="n"/>
      <c r="J144" s="8">
        <f>IF(F144="","",F144*(G144+H144))</f>
        <v/>
      </c>
      <c r="K144" s="9">
        <f>IF(OR(F144="",F144=0),"",ROUND((D144+E144)/F144,1))</f>
        <v/>
      </c>
      <c r="L144" s="10">
        <f>IF(J144="","",IF(F144=0,"Chưa bán được",IF(D144+E144&lt;=J144,"Nhập ngay","Chưa cần")))</f>
        <v/>
      </c>
      <c r="M144" s="11">
        <f>IF(J144="","",IF(F144=0,0,IF(D144+E144&lt;=J144,ROUNDUP(F144*(G144+H144+I144)-D144-E144,0),0)))</f>
        <v/>
      </c>
    </row>
    <row r="145">
      <c r="A145" s="4" t="n"/>
      <c r="B145" s="5" t="n"/>
      <c r="C145" s="5" t="n"/>
      <c r="D145" s="6" t="n"/>
      <c r="E145" s="6" t="n"/>
      <c r="F145" s="6" t="n"/>
      <c r="G145" s="7" t="n"/>
      <c r="H145" s="7" t="n"/>
      <c r="I145" s="7" t="n"/>
      <c r="J145" s="8">
        <f>IF(F145="","",F145*(G145+H145))</f>
        <v/>
      </c>
      <c r="K145" s="9">
        <f>IF(OR(F145="",F145=0),"",ROUND((D145+E145)/F145,1))</f>
        <v/>
      </c>
      <c r="L145" s="10">
        <f>IF(J145="","",IF(F145=0,"Chưa bán được",IF(D145+E145&lt;=J145,"Nhập ngay","Chưa cần")))</f>
        <v/>
      </c>
      <c r="M145" s="11">
        <f>IF(J145="","",IF(F145=0,0,IF(D145+E145&lt;=J145,ROUNDUP(F145*(G145+H145+I145)-D145-E145,0),0)))</f>
        <v/>
      </c>
    </row>
    <row r="146">
      <c r="A146" s="4" t="n"/>
      <c r="B146" s="5" t="n"/>
      <c r="C146" s="5" t="n"/>
      <c r="D146" s="6" t="n"/>
      <c r="E146" s="6" t="n"/>
      <c r="F146" s="6" t="n"/>
      <c r="G146" s="7" t="n"/>
      <c r="H146" s="7" t="n"/>
      <c r="I146" s="7" t="n"/>
      <c r="J146" s="8">
        <f>IF(F146="","",F146*(G146+H146))</f>
        <v/>
      </c>
      <c r="K146" s="9">
        <f>IF(OR(F146="",F146=0),"",ROUND((D146+E146)/F146,1))</f>
        <v/>
      </c>
      <c r="L146" s="10">
        <f>IF(J146="","",IF(F146=0,"Chưa bán được",IF(D146+E146&lt;=J146,"Nhập ngay","Chưa cần")))</f>
        <v/>
      </c>
      <c r="M146" s="11">
        <f>IF(J146="","",IF(F146=0,0,IF(D146+E146&lt;=J146,ROUNDUP(F146*(G146+H146+I146)-D146-E146,0),0)))</f>
        <v/>
      </c>
    </row>
    <row r="147">
      <c r="A147" s="4" t="n"/>
      <c r="B147" s="5" t="n"/>
      <c r="C147" s="5" t="n"/>
      <c r="D147" s="6" t="n"/>
      <c r="E147" s="6" t="n"/>
      <c r="F147" s="6" t="n"/>
      <c r="G147" s="7" t="n"/>
      <c r="H147" s="7" t="n"/>
      <c r="I147" s="7" t="n"/>
      <c r="J147" s="8">
        <f>IF(F147="","",F147*(G147+H147))</f>
        <v/>
      </c>
      <c r="K147" s="9">
        <f>IF(OR(F147="",F147=0),"",ROUND((D147+E147)/F147,1))</f>
        <v/>
      </c>
      <c r="L147" s="10">
        <f>IF(J147="","",IF(F147=0,"Chưa bán được",IF(D147+E147&lt;=J147,"Nhập ngay","Chưa cần")))</f>
        <v/>
      </c>
      <c r="M147" s="11">
        <f>IF(J147="","",IF(F147=0,0,IF(D147+E147&lt;=J147,ROUNDUP(F147*(G147+H147+I147)-D147-E147,0),0)))</f>
        <v/>
      </c>
    </row>
    <row r="148">
      <c r="A148" s="4" t="n"/>
      <c r="B148" s="5" t="n"/>
      <c r="C148" s="5" t="n"/>
      <c r="D148" s="6" t="n"/>
      <c r="E148" s="6" t="n"/>
      <c r="F148" s="6" t="n"/>
      <c r="G148" s="7" t="n"/>
      <c r="H148" s="7" t="n"/>
      <c r="I148" s="7" t="n"/>
      <c r="J148" s="8">
        <f>IF(F148="","",F148*(G148+H148))</f>
        <v/>
      </c>
      <c r="K148" s="9">
        <f>IF(OR(F148="",F148=0),"",ROUND((D148+E148)/F148,1))</f>
        <v/>
      </c>
      <c r="L148" s="10">
        <f>IF(J148="","",IF(F148=0,"Chưa bán được",IF(D148+E148&lt;=J148,"Nhập ngay","Chưa cần")))</f>
        <v/>
      </c>
      <c r="M148" s="11">
        <f>IF(J148="","",IF(F148=0,0,IF(D148+E148&lt;=J148,ROUNDUP(F148*(G148+H148+I148)-D148-E148,0),0)))</f>
        <v/>
      </c>
    </row>
    <row r="149">
      <c r="A149" s="4" t="n"/>
      <c r="B149" s="5" t="n"/>
      <c r="C149" s="5" t="n"/>
      <c r="D149" s="6" t="n"/>
      <c r="E149" s="6" t="n"/>
      <c r="F149" s="6" t="n"/>
      <c r="G149" s="7" t="n"/>
      <c r="H149" s="7" t="n"/>
      <c r="I149" s="7" t="n"/>
      <c r="J149" s="8">
        <f>IF(F149="","",F149*(G149+H149))</f>
        <v/>
      </c>
      <c r="K149" s="9">
        <f>IF(OR(F149="",F149=0),"",ROUND((D149+E149)/F149,1))</f>
        <v/>
      </c>
      <c r="L149" s="10">
        <f>IF(J149="","",IF(F149=0,"Chưa bán được",IF(D149+E149&lt;=J149,"Nhập ngay","Chưa cần")))</f>
        <v/>
      </c>
      <c r="M149" s="11">
        <f>IF(J149="","",IF(F149=0,0,IF(D149+E149&lt;=J149,ROUNDUP(F149*(G149+H149+I149)-D149-E149,0),0)))</f>
        <v/>
      </c>
    </row>
    <row r="150">
      <c r="A150" s="4" t="n"/>
      <c r="B150" s="5" t="n"/>
      <c r="C150" s="5" t="n"/>
      <c r="D150" s="6" t="n"/>
      <c r="E150" s="6" t="n"/>
      <c r="F150" s="6" t="n"/>
      <c r="G150" s="7" t="n"/>
      <c r="H150" s="7" t="n"/>
      <c r="I150" s="7" t="n"/>
      <c r="J150" s="8">
        <f>IF(F150="","",F150*(G150+H150))</f>
        <v/>
      </c>
      <c r="K150" s="9">
        <f>IF(OR(F150="",F150=0),"",ROUND((D150+E150)/F150,1))</f>
        <v/>
      </c>
      <c r="L150" s="10">
        <f>IF(J150="","",IF(F150=0,"Chưa bán được",IF(D150+E150&lt;=J150,"Nhập ngay","Chưa cần")))</f>
        <v/>
      </c>
      <c r="M150" s="11">
        <f>IF(J150="","",IF(F150=0,0,IF(D150+E150&lt;=J150,ROUNDUP(F150*(G150+H150+I150)-D150-E150,0),0)))</f>
        <v/>
      </c>
    </row>
    <row r="151">
      <c r="A151" s="4" t="n"/>
      <c r="B151" s="5" t="n"/>
      <c r="C151" s="5" t="n"/>
      <c r="D151" s="6" t="n"/>
      <c r="E151" s="6" t="n"/>
      <c r="F151" s="6" t="n"/>
      <c r="G151" s="7" t="n"/>
      <c r="H151" s="7" t="n"/>
      <c r="I151" s="7" t="n"/>
      <c r="J151" s="8">
        <f>IF(F151="","",F151*(G151+H151))</f>
        <v/>
      </c>
      <c r="K151" s="9">
        <f>IF(OR(F151="",F151=0),"",ROUND((D151+E151)/F151,1))</f>
        <v/>
      </c>
      <c r="L151" s="10">
        <f>IF(J151="","",IF(F151=0,"Chưa bán được",IF(D151+E151&lt;=J151,"Nhập ngay","Chưa cần")))</f>
        <v/>
      </c>
      <c r="M151" s="11">
        <f>IF(J151="","",IF(F151=0,0,IF(D151+E151&lt;=J151,ROUNDUP(F151*(G151+H151+I151)-D151-E151,0),0)))</f>
        <v/>
      </c>
    </row>
    <row r="152">
      <c r="A152" s="4" t="n"/>
      <c r="B152" s="5" t="n"/>
      <c r="C152" s="5" t="n"/>
      <c r="D152" s="6" t="n"/>
      <c r="E152" s="6" t="n"/>
      <c r="F152" s="6" t="n"/>
      <c r="G152" s="7" t="n"/>
      <c r="H152" s="7" t="n"/>
      <c r="I152" s="7" t="n"/>
      <c r="J152" s="8">
        <f>IF(F152="","",F152*(G152+H152))</f>
        <v/>
      </c>
      <c r="K152" s="9">
        <f>IF(OR(F152="",F152=0),"",ROUND((D152+E152)/F152,1))</f>
        <v/>
      </c>
      <c r="L152" s="10">
        <f>IF(J152="","",IF(F152=0,"Chưa bán được",IF(D152+E152&lt;=J152,"Nhập ngay","Chưa cần")))</f>
        <v/>
      </c>
      <c r="M152" s="11">
        <f>IF(J152="","",IF(F152=0,0,IF(D152+E152&lt;=J152,ROUNDUP(F152*(G152+H152+I152)-D152-E152,0),0)))</f>
        <v/>
      </c>
    </row>
    <row r="153">
      <c r="A153" s="4" t="n"/>
      <c r="B153" s="5" t="n"/>
      <c r="C153" s="5" t="n"/>
      <c r="D153" s="6" t="n"/>
      <c r="E153" s="6" t="n"/>
      <c r="F153" s="6" t="n"/>
      <c r="G153" s="7" t="n"/>
      <c r="H153" s="7" t="n"/>
      <c r="I153" s="7" t="n"/>
      <c r="J153" s="8">
        <f>IF(F153="","",F153*(G153+H153))</f>
        <v/>
      </c>
      <c r="K153" s="9">
        <f>IF(OR(F153="",F153=0),"",ROUND((D153+E153)/F153,1))</f>
        <v/>
      </c>
      <c r="L153" s="10">
        <f>IF(J153="","",IF(F153=0,"Chưa bán được",IF(D153+E153&lt;=J153,"Nhập ngay","Chưa cần")))</f>
        <v/>
      </c>
      <c r="M153" s="11">
        <f>IF(J153="","",IF(F153=0,0,IF(D153+E153&lt;=J153,ROUNDUP(F153*(G153+H153+I153)-D153-E153,0),0)))</f>
        <v/>
      </c>
    </row>
    <row r="154">
      <c r="A154" s="4" t="n"/>
      <c r="B154" s="5" t="n"/>
      <c r="C154" s="5" t="n"/>
      <c r="D154" s="6" t="n"/>
      <c r="E154" s="6" t="n"/>
      <c r="F154" s="6" t="n"/>
      <c r="G154" s="7" t="n"/>
      <c r="H154" s="7" t="n"/>
      <c r="I154" s="7" t="n"/>
      <c r="J154" s="8">
        <f>IF(F154="","",F154*(G154+H154))</f>
        <v/>
      </c>
      <c r="K154" s="9">
        <f>IF(OR(F154="",F154=0),"",ROUND((D154+E154)/F154,1))</f>
        <v/>
      </c>
      <c r="L154" s="10">
        <f>IF(J154="","",IF(F154=0,"Chưa bán được",IF(D154+E154&lt;=J154,"Nhập ngay","Chưa cần")))</f>
        <v/>
      </c>
      <c r="M154" s="11">
        <f>IF(J154="","",IF(F154=0,0,IF(D154+E154&lt;=J154,ROUNDUP(F154*(G154+H154+I154)-D154-E154,0),0)))</f>
        <v/>
      </c>
    </row>
    <row r="155">
      <c r="A155" s="4" t="n"/>
      <c r="B155" s="5" t="n"/>
      <c r="C155" s="5" t="n"/>
      <c r="D155" s="6" t="n"/>
      <c r="E155" s="6" t="n"/>
      <c r="F155" s="6" t="n"/>
      <c r="G155" s="7" t="n"/>
      <c r="H155" s="7" t="n"/>
      <c r="I155" s="7" t="n"/>
      <c r="J155" s="8">
        <f>IF(F155="","",F155*(G155+H155))</f>
        <v/>
      </c>
      <c r="K155" s="9">
        <f>IF(OR(F155="",F155=0),"",ROUND((D155+E155)/F155,1))</f>
        <v/>
      </c>
      <c r="L155" s="10">
        <f>IF(J155="","",IF(F155=0,"Chưa bán được",IF(D155+E155&lt;=J155,"Nhập ngay","Chưa cần")))</f>
        <v/>
      </c>
      <c r="M155" s="11">
        <f>IF(J155="","",IF(F155=0,0,IF(D155+E155&lt;=J155,ROUNDUP(F155*(G155+H155+I155)-D155-E155,0),0)))</f>
        <v/>
      </c>
    </row>
    <row r="156">
      <c r="A156" s="4" t="n"/>
      <c r="B156" s="5" t="n"/>
      <c r="C156" s="5" t="n"/>
      <c r="D156" s="6" t="n"/>
      <c r="E156" s="6" t="n"/>
      <c r="F156" s="6" t="n"/>
      <c r="G156" s="7" t="n"/>
      <c r="H156" s="7" t="n"/>
      <c r="I156" s="7" t="n"/>
      <c r="J156" s="8">
        <f>IF(F156="","",F156*(G156+H156))</f>
        <v/>
      </c>
      <c r="K156" s="9">
        <f>IF(OR(F156="",F156=0),"",ROUND((D156+E156)/F156,1))</f>
        <v/>
      </c>
      <c r="L156" s="10">
        <f>IF(J156="","",IF(F156=0,"Chưa bán được",IF(D156+E156&lt;=J156,"Nhập ngay","Chưa cần")))</f>
        <v/>
      </c>
      <c r="M156" s="11">
        <f>IF(J156="","",IF(F156=0,0,IF(D156+E156&lt;=J156,ROUNDUP(F156*(G156+H156+I156)-D156-E156,0),0)))</f>
        <v/>
      </c>
    </row>
    <row r="157">
      <c r="A157" s="4" t="n"/>
      <c r="B157" s="5" t="n"/>
      <c r="C157" s="5" t="n"/>
      <c r="D157" s="6" t="n"/>
      <c r="E157" s="6" t="n"/>
      <c r="F157" s="6" t="n"/>
      <c r="G157" s="7" t="n"/>
      <c r="H157" s="7" t="n"/>
      <c r="I157" s="7" t="n"/>
      <c r="J157" s="8">
        <f>IF(F157="","",F157*(G157+H157))</f>
        <v/>
      </c>
      <c r="K157" s="9">
        <f>IF(OR(F157="",F157=0),"",ROUND((D157+E157)/F157,1))</f>
        <v/>
      </c>
      <c r="L157" s="10">
        <f>IF(J157="","",IF(F157=0,"Chưa bán được",IF(D157+E157&lt;=J157,"Nhập ngay","Chưa cần")))</f>
        <v/>
      </c>
      <c r="M157" s="11">
        <f>IF(J157="","",IF(F157=0,0,IF(D157+E157&lt;=J157,ROUNDUP(F157*(G157+H157+I157)-D157-E157,0),0)))</f>
        <v/>
      </c>
    </row>
    <row r="158">
      <c r="A158" s="4" t="n"/>
      <c r="B158" s="5" t="n"/>
      <c r="C158" s="5" t="n"/>
      <c r="D158" s="6" t="n"/>
      <c r="E158" s="6" t="n"/>
      <c r="F158" s="6" t="n"/>
      <c r="G158" s="7" t="n"/>
      <c r="H158" s="7" t="n"/>
      <c r="I158" s="7" t="n"/>
      <c r="J158" s="8">
        <f>IF(F158="","",F158*(G158+H158))</f>
        <v/>
      </c>
      <c r="K158" s="9">
        <f>IF(OR(F158="",F158=0),"",ROUND((D158+E158)/F158,1))</f>
        <v/>
      </c>
      <c r="L158" s="10">
        <f>IF(J158="","",IF(F158=0,"Chưa bán được",IF(D158+E158&lt;=J158,"Nhập ngay","Chưa cần")))</f>
        <v/>
      </c>
      <c r="M158" s="11">
        <f>IF(J158="","",IF(F158=0,0,IF(D158+E158&lt;=J158,ROUNDUP(F158*(G158+H158+I158)-D158-E158,0),0)))</f>
        <v/>
      </c>
    </row>
    <row r="159">
      <c r="A159" s="4" t="n"/>
      <c r="B159" s="5" t="n"/>
      <c r="C159" s="5" t="n"/>
      <c r="D159" s="6" t="n"/>
      <c r="E159" s="6" t="n"/>
      <c r="F159" s="6" t="n"/>
      <c r="G159" s="7" t="n"/>
      <c r="H159" s="7" t="n"/>
      <c r="I159" s="7" t="n"/>
      <c r="J159" s="8">
        <f>IF(F159="","",F159*(G159+H159))</f>
        <v/>
      </c>
      <c r="K159" s="9">
        <f>IF(OR(F159="",F159=0),"",ROUND((D159+E159)/F159,1))</f>
        <v/>
      </c>
      <c r="L159" s="10">
        <f>IF(J159="","",IF(F159=0,"Chưa bán được",IF(D159+E159&lt;=J159,"Nhập ngay","Chưa cần")))</f>
        <v/>
      </c>
      <c r="M159" s="11">
        <f>IF(J159="","",IF(F159=0,0,IF(D159+E159&lt;=J159,ROUNDUP(F159*(G159+H159+I159)-D159-E159,0),0)))</f>
        <v/>
      </c>
    </row>
    <row r="160">
      <c r="A160" s="4" t="n"/>
      <c r="B160" s="5" t="n"/>
      <c r="C160" s="5" t="n"/>
      <c r="D160" s="6" t="n"/>
      <c r="E160" s="6" t="n"/>
      <c r="F160" s="6" t="n"/>
      <c r="G160" s="7" t="n"/>
      <c r="H160" s="7" t="n"/>
      <c r="I160" s="7" t="n"/>
      <c r="J160" s="8">
        <f>IF(F160="","",F160*(G160+H160))</f>
        <v/>
      </c>
      <c r="K160" s="9">
        <f>IF(OR(F160="",F160=0),"",ROUND((D160+E160)/F160,1))</f>
        <v/>
      </c>
      <c r="L160" s="10">
        <f>IF(J160="","",IF(F160=0,"Chưa bán được",IF(D160+E160&lt;=J160,"Nhập ngay","Chưa cần")))</f>
        <v/>
      </c>
      <c r="M160" s="11">
        <f>IF(J160="","",IF(F160=0,0,IF(D160+E160&lt;=J160,ROUNDUP(F160*(G160+H160+I160)-D160-E160,0),0)))</f>
        <v/>
      </c>
    </row>
    <row r="161">
      <c r="A161" s="4" t="n"/>
      <c r="B161" s="5" t="n"/>
      <c r="C161" s="5" t="n"/>
      <c r="D161" s="6" t="n"/>
      <c r="E161" s="6" t="n"/>
      <c r="F161" s="6" t="n"/>
      <c r="G161" s="7" t="n"/>
      <c r="H161" s="7" t="n"/>
      <c r="I161" s="7" t="n"/>
      <c r="J161" s="8">
        <f>IF(F161="","",F161*(G161+H161))</f>
        <v/>
      </c>
      <c r="K161" s="9">
        <f>IF(OR(F161="",F161=0),"",ROUND((D161+E161)/F161,1))</f>
        <v/>
      </c>
      <c r="L161" s="10">
        <f>IF(J161="","",IF(F161=0,"Chưa bán được",IF(D161+E161&lt;=J161,"Nhập ngay","Chưa cần")))</f>
        <v/>
      </c>
      <c r="M161" s="11">
        <f>IF(J161="","",IF(F161=0,0,IF(D161+E161&lt;=J161,ROUNDUP(F161*(G161+H161+I161)-D161-E161,0),0)))</f>
        <v/>
      </c>
    </row>
    <row r="162">
      <c r="A162" s="4" t="n"/>
      <c r="B162" s="5" t="n"/>
      <c r="C162" s="5" t="n"/>
      <c r="D162" s="6" t="n"/>
      <c r="E162" s="6" t="n"/>
      <c r="F162" s="6" t="n"/>
      <c r="G162" s="7" t="n"/>
      <c r="H162" s="7" t="n"/>
      <c r="I162" s="7" t="n"/>
      <c r="J162" s="8">
        <f>IF(F162="","",F162*(G162+H162))</f>
        <v/>
      </c>
      <c r="K162" s="9">
        <f>IF(OR(F162="",F162=0),"",ROUND((D162+E162)/F162,1))</f>
        <v/>
      </c>
      <c r="L162" s="10">
        <f>IF(J162="","",IF(F162=0,"Chưa bán được",IF(D162+E162&lt;=J162,"Nhập ngay","Chưa cần")))</f>
        <v/>
      </c>
      <c r="M162" s="11">
        <f>IF(J162="","",IF(F162=0,0,IF(D162+E162&lt;=J162,ROUNDUP(F162*(G162+H162+I162)-D162-E162,0),0)))</f>
        <v/>
      </c>
    </row>
    <row r="163">
      <c r="A163" s="4" t="n"/>
      <c r="B163" s="5" t="n"/>
      <c r="C163" s="5" t="n"/>
      <c r="D163" s="6" t="n"/>
      <c r="E163" s="6" t="n"/>
      <c r="F163" s="6" t="n"/>
      <c r="G163" s="7" t="n"/>
      <c r="H163" s="7" t="n"/>
      <c r="I163" s="7" t="n"/>
      <c r="J163" s="8">
        <f>IF(F163="","",F163*(G163+H163))</f>
        <v/>
      </c>
      <c r="K163" s="9">
        <f>IF(OR(F163="",F163=0),"",ROUND((D163+E163)/F163,1))</f>
        <v/>
      </c>
      <c r="L163" s="10">
        <f>IF(J163="","",IF(F163=0,"Chưa bán được",IF(D163+E163&lt;=J163,"Nhập ngay","Chưa cần")))</f>
        <v/>
      </c>
      <c r="M163" s="11">
        <f>IF(J163="","",IF(F163=0,0,IF(D163+E163&lt;=J163,ROUNDUP(F163*(G163+H163+I163)-D163-E163,0),0)))</f>
        <v/>
      </c>
    </row>
    <row r="164">
      <c r="A164" s="4" t="n"/>
      <c r="B164" s="5" t="n"/>
      <c r="C164" s="5" t="n"/>
      <c r="D164" s="6" t="n"/>
      <c r="E164" s="6" t="n"/>
      <c r="F164" s="6" t="n"/>
      <c r="G164" s="7" t="n"/>
      <c r="H164" s="7" t="n"/>
      <c r="I164" s="7" t="n"/>
      <c r="J164" s="8">
        <f>IF(F164="","",F164*(G164+H164))</f>
        <v/>
      </c>
      <c r="K164" s="9">
        <f>IF(OR(F164="",F164=0),"",ROUND((D164+E164)/F164,1))</f>
        <v/>
      </c>
      <c r="L164" s="10">
        <f>IF(J164="","",IF(F164=0,"Chưa bán được",IF(D164+E164&lt;=J164,"Nhập ngay","Chưa cần")))</f>
        <v/>
      </c>
      <c r="M164" s="11">
        <f>IF(J164="","",IF(F164=0,0,IF(D164+E164&lt;=J164,ROUNDUP(F164*(G164+H164+I164)-D164-E164,0),0)))</f>
        <v/>
      </c>
    </row>
    <row r="165">
      <c r="A165" s="4" t="n"/>
      <c r="B165" s="5" t="n"/>
      <c r="C165" s="5" t="n"/>
      <c r="D165" s="6" t="n"/>
      <c r="E165" s="6" t="n"/>
      <c r="F165" s="6" t="n"/>
      <c r="G165" s="7" t="n"/>
      <c r="H165" s="7" t="n"/>
      <c r="I165" s="7" t="n"/>
      <c r="J165" s="8">
        <f>IF(F165="","",F165*(G165+H165))</f>
        <v/>
      </c>
      <c r="K165" s="9">
        <f>IF(OR(F165="",F165=0),"",ROUND((D165+E165)/F165,1))</f>
        <v/>
      </c>
      <c r="L165" s="10">
        <f>IF(J165="","",IF(F165=0,"Chưa bán được",IF(D165+E165&lt;=J165,"Nhập ngay","Chưa cần")))</f>
        <v/>
      </c>
      <c r="M165" s="11">
        <f>IF(J165="","",IF(F165=0,0,IF(D165+E165&lt;=J165,ROUNDUP(F165*(G165+H165+I165)-D165-E165,0),0)))</f>
        <v/>
      </c>
    </row>
    <row r="166">
      <c r="A166" s="4" t="n"/>
      <c r="B166" s="5" t="n"/>
      <c r="C166" s="5" t="n"/>
      <c r="D166" s="6" t="n"/>
      <c r="E166" s="6" t="n"/>
      <c r="F166" s="6" t="n"/>
      <c r="G166" s="7" t="n"/>
      <c r="H166" s="7" t="n"/>
      <c r="I166" s="7" t="n"/>
      <c r="J166" s="8">
        <f>IF(F166="","",F166*(G166+H166))</f>
        <v/>
      </c>
      <c r="K166" s="9">
        <f>IF(OR(F166="",F166=0),"",ROUND((D166+E166)/F166,1))</f>
        <v/>
      </c>
      <c r="L166" s="10">
        <f>IF(J166="","",IF(F166=0,"Chưa bán được",IF(D166+E166&lt;=J166,"Nhập ngay","Chưa cần")))</f>
        <v/>
      </c>
      <c r="M166" s="11">
        <f>IF(J166="","",IF(F166=0,0,IF(D166+E166&lt;=J166,ROUNDUP(F166*(G166+H166+I166)-D166-E166,0),0)))</f>
        <v/>
      </c>
    </row>
    <row r="167">
      <c r="A167" s="4" t="n"/>
      <c r="B167" s="5" t="n"/>
      <c r="C167" s="5" t="n"/>
      <c r="D167" s="6" t="n"/>
      <c r="E167" s="6" t="n"/>
      <c r="F167" s="6" t="n"/>
      <c r="G167" s="7" t="n"/>
      <c r="H167" s="7" t="n"/>
      <c r="I167" s="7" t="n"/>
      <c r="J167" s="8">
        <f>IF(F167="","",F167*(G167+H167))</f>
        <v/>
      </c>
      <c r="K167" s="9">
        <f>IF(OR(F167="",F167=0),"",ROUND((D167+E167)/F167,1))</f>
        <v/>
      </c>
      <c r="L167" s="10">
        <f>IF(J167="","",IF(F167=0,"Chưa bán được",IF(D167+E167&lt;=J167,"Nhập ngay","Chưa cần")))</f>
        <v/>
      </c>
      <c r="M167" s="11">
        <f>IF(J167="","",IF(F167=0,0,IF(D167+E167&lt;=J167,ROUNDUP(F167*(G167+H167+I167)-D167-E167,0),0)))</f>
        <v/>
      </c>
    </row>
    <row r="168">
      <c r="A168" s="4" t="n"/>
      <c r="B168" s="5" t="n"/>
      <c r="C168" s="5" t="n"/>
      <c r="D168" s="6" t="n"/>
      <c r="E168" s="6" t="n"/>
      <c r="F168" s="6" t="n"/>
      <c r="G168" s="7" t="n"/>
      <c r="H168" s="7" t="n"/>
      <c r="I168" s="7" t="n"/>
      <c r="J168" s="8">
        <f>IF(F168="","",F168*(G168+H168))</f>
        <v/>
      </c>
      <c r="K168" s="9">
        <f>IF(OR(F168="",F168=0),"",ROUND((D168+E168)/F168,1))</f>
        <v/>
      </c>
      <c r="L168" s="10">
        <f>IF(J168="","",IF(F168=0,"Chưa bán được",IF(D168+E168&lt;=J168,"Nhập ngay","Chưa cần")))</f>
        <v/>
      </c>
      <c r="M168" s="11">
        <f>IF(J168="","",IF(F168=0,0,IF(D168+E168&lt;=J168,ROUNDUP(F168*(G168+H168+I168)-D168-E168,0),0)))</f>
        <v/>
      </c>
    </row>
    <row r="169">
      <c r="A169" s="4" t="n"/>
      <c r="B169" s="5" t="n"/>
      <c r="C169" s="5" t="n"/>
      <c r="D169" s="6" t="n"/>
      <c r="E169" s="6" t="n"/>
      <c r="F169" s="6" t="n"/>
      <c r="G169" s="7" t="n"/>
      <c r="H169" s="7" t="n"/>
      <c r="I169" s="7" t="n"/>
      <c r="J169" s="8">
        <f>IF(F169="","",F169*(G169+H169))</f>
        <v/>
      </c>
      <c r="K169" s="9">
        <f>IF(OR(F169="",F169=0),"",ROUND((D169+E169)/F169,1))</f>
        <v/>
      </c>
      <c r="L169" s="10">
        <f>IF(J169="","",IF(F169=0,"Chưa bán được",IF(D169+E169&lt;=J169,"Nhập ngay","Chưa cần")))</f>
        <v/>
      </c>
      <c r="M169" s="11">
        <f>IF(J169="","",IF(F169=0,0,IF(D169+E169&lt;=J169,ROUNDUP(F169*(G169+H169+I169)-D169-E169,0),0)))</f>
        <v/>
      </c>
    </row>
    <row r="170">
      <c r="A170" s="4" t="n"/>
      <c r="B170" s="5" t="n"/>
      <c r="C170" s="5" t="n"/>
      <c r="D170" s="6" t="n"/>
      <c r="E170" s="6" t="n"/>
      <c r="F170" s="6" t="n"/>
      <c r="G170" s="7" t="n"/>
      <c r="H170" s="7" t="n"/>
      <c r="I170" s="7" t="n"/>
      <c r="J170" s="8">
        <f>IF(F170="","",F170*(G170+H170))</f>
        <v/>
      </c>
      <c r="K170" s="9">
        <f>IF(OR(F170="",F170=0),"",ROUND((D170+E170)/F170,1))</f>
        <v/>
      </c>
      <c r="L170" s="10">
        <f>IF(J170="","",IF(F170=0,"Chưa bán được",IF(D170+E170&lt;=J170,"Nhập ngay","Chưa cần")))</f>
        <v/>
      </c>
      <c r="M170" s="11">
        <f>IF(J170="","",IF(F170=0,0,IF(D170+E170&lt;=J170,ROUNDUP(F170*(G170+H170+I170)-D170-E170,0),0)))</f>
        <v/>
      </c>
    </row>
    <row r="171">
      <c r="A171" s="4" t="n"/>
      <c r="B171" s="5" t="n"/>
      <c r="C171" s="5" t="n"/>
      <c r="D171" s="6" t="n"/>
      <c r="E171" s="6" t="n"/>
      <c r="F171" s="6" t="n"/>
      <c r="G171" s="7" t="n"/>
      <c r="H171" s="7" t="n"/>
      <c r="I171" s="7" t="n"/>
      <c r="J171" s="8">
        <f>IF(F171="","",F171*(G171+H171))</f>
        <v/>
      </c>
      <c r="K171" s="9">
        <f>IF(OR(F171="",F171=0),"",ROUND((D171+E171)/F171,1))</f>
        <v/>
      </c>
      <c r="L171" s="10">
        <f>IF(J171="","",IF(F171=0,"Chưa bán được",IF(D171+E171&lt;=J171,"Nhập ngay","Chưa cần")))</f>
        <v/>
      </c>
      <c r="M171" s="11">
        <f>IF(J171="","",IF(F171=0,0,IF(D171+E171&lt;=J171,ROUNDUP(F171*(G171+H171+I171)-D171-E171,0),0)))</f>
        <v/>
      </c>
    </row>
    <row r="172">
      <c r="A172" s="4" t="n"/>
      <c r="B172" s="5" t="n"/>
      <c r="C172" s="5" t="n"/>
      <c r="D172" s="6" t="n"/>
      <c r="E172" s="6" t="n"/>
      <c r="F172" s="6" t="n"/>
      <c r="G172" s="7" t="n"/>
      <c r="H172" s="7" t="n"/>
      <c r="I172" s="7" t="n"/>
      <c r="J172" s="8">
        <f>IF(F172="","",F172*(G172+H172))</f>
        <v/>
      </c>
      <c r="K172" s="9">
        <f>IF(OR(F172="",F172=0),"",ROUND((D172+E172)/F172,1))</f>
        <v/>
      </c>
      <c r="L172" s="10">
        <f>IF(J172="","",IF(F172=0,"Chưa bán được",IF(D172+E172&lt;=J172,"Nhập ngay","Chưa cần")))</f>
        <v/>
      </c>
      <c r="M172" s="11">
        <f>IF(J172="","",IF(F172=0,0,IF(D172+E172&lt;=J172,ROUNDUP(F172*(G172+H172+I172)-D172-E172,0),0)))</f>
        <v/>
      </c>
    </row>
    <row r="173">
      <c r="A173" s="4" t="n"/>
      <c r="B173" s="5" t="n"/>
      <c r="C173" s="5" t="n"/>
      <c r="D173" s="6" t="n"/>
      <c r="E173" s="6" t="n"/>
      <c r="F173" s="6" t="n"/>
      <c r="G173" s="7" t="n"/>
      <c r="H173" s="7" t="n"/>
      <c r="I173" s="7" t="n"/>
      <c r="J173" s="8">
        <f>IF(F173="","",F173*(G173+H173))</f>
        <v/>
      </c>
      <c r="K173" s="9">
        <f>IF(OR(F173="",F173=0),"",ROUND((D173+E173)/F173,1))</f>
        <v/>
      </c>
      <c r="L173" s="10">
        <f>IF(J173="","",IF(F173=0,"Chưa bán được",IF(D173+E173&lt;=J173,"Nhập ngay","Chưa cần")))</f>
        <v/>
      </c>
      <c r="M173" s="11">
        <f>IF(J173="","",IF(F173=0,0,IF(D173+E173&lt;=J173,ROUNDUP(F173*(G173+H173+I173)-D173-E173,0),0)))</f>
        <v/>
      </c>
    </row>
    <row r="174">
      <c r="A174" s="4" t="n"/>
      <c r="B174" s="5" t="n"/>
      <c r="C174" s="5" t="n"/>
      <c r="D174" s="6" t="n"/>
      <c r="E174" s="6" t="n"/>
      <c r="F174" s="6" t="n"/>
      <c r="G174" s="7" t="n"/>
      <c r="H174" s="7" t="n"/>
      <c r="I174" s="7" t="n"/>
      <c r="J174" s="8">
        <f>IF(F174="","",F174*(G174+H174))</f>
        <v/>
      </c>
      <c r="K174" s="9">
        <f>IF(OR(F174="",F174=0),"",ROUND((D174+E174)/F174,1))</f>
        <v/>
      </c>
      <c r="L174" s="10">
        <f>IF(J174="","",IF(F174=0,"Chưa bán được",IF(D174+E174&lt;=J174,"Nhập ngay","Chưa cần")))</f>
        <v/>
      </c>
      <c r="M174" s="11">
        <f>IF(J174="","",IF(F174=0,0,IF(D174+E174&lt;=J174,ROUNDUP(F174*(G174+H174+I174)-D174-E174,0),0)))</f>
        <v/>
      </c>
    </row>
    <row r="175">
      <c r="A175" s="4" t="n"/>
      <c r="B175" s="5" t="n"/>
      <c r="C175" s="5" t="n"/>
      <c r="D175" s="6" t="n"/>
      <c r="E175" s="6" t="n"/>
      <c r="F175" s="6" t="n"/>
      <c r="G175" s="7" t="n"/>
      <c r="H175" s="7" t="n"/>
      <c r="I175" s="7" t="n"/>
      <c r="J175" s="8">
        <f>IF(F175="","",F175*(G175+H175))</f>
        <v/>
      </c>
      <c r="K175" s="9">
        <f>IF(OR(F175="",F175=0),"",ROUND((D175+E175)/F175,1))</f>
        <v/>
      </c>
      <c r="L175" s="10">
        <f>IF(J175="","",IF(F175=0,"Chưa bán được",IF(D175+E175&lt;=J175,"Nhập ngay","Chưa cần")))</f>
        <v/>
      </c>
      <c r="M175" s="11">
        <f>IF(J175="","",IF(F175=0,0,IF(D175+E175&lt;=J175,ROUNDUP(F175*(G175+H175+I175)-D175-E175,0),0)))</f>
        <v/>
      </c>
    </row>
    <row r="176">
      <c r="A176" s="4" t="n"/>
      <c r="B176" s="5" t="n"/>
      <c r="C176" s="5" t="n"/>
      <c r="D176" s="6" t="n"/>
      <c r="E176" s="6" t="n"/>
      <c r="F176" s="6" t="n"/>
      <c r="G176" s="7" t="n"/>
      <c r="H176" s="7" t="n"/>
      <c r="I176" s="7" t="n"/>
      <c r="J176" s="8">
        <f>IF(F176="","",F176*(G176+H176))</f>
        <v/>
      </c>
      <c r="K176" s="9">
        <f>IF(OR(F176="",F176=0),"",ROUND((D176+E176)/F176,1))</f>
        <v/>
      </c>
      <c r="L176" s="10">
        <f>IF(J176="","",IF(F176=0,"Chưa bán được",IF(D176+E176&lt;=J176,"Nhập ngay","Chưa cần")))</f>
        <v/>
      </c>
      <c r="M176" s="11">
        <f>IF(J176="","",IF(F176=0,0,IF(D176+E176&lt;=J176,ROUNDUP(F176*(G176+H176+I176)-D176-E176,0),0)))</f>
        <v/>
      </c>
    </row>
    <row r="177">
      <c r="A177" s="4" t="n"/>
      <c r="B177" s="5" t="n"/>
      <c r="C177" s="5" t="n"/>
      <c r="D177" s="6" t="n"/>
      <c r="E177" s="6" t="n"/>
      <c r="F177" s="6" t="n"/>
      <c r="G177" s="7" t="n"/>
      <c r="H177" s="7" t="n"/>
      <c r="I177" s="7" t="n"/>
      <c r="J177" s="8">
        <f>IF(F177="","",F177*(G177+H177))</f>
        <v/>
      </c>
      <c r="K177" s="9">
        <f>IF(OR(F177="",F177=0),"",ROUND((D177+E177)/F177,1))</f>
        <v/>
      </c>
      <c r="L177" s="10">
        <f>IF(J177="","",IF(F177=0,"Chưa bán được",IF(D177+E177&lt;=J177,"Nhập ngay","Chưa cần")))</f>
        <v/>
      </c>
      <c r="M177" s="11">
        <f>IF(J177="","",IF(F177=0,0,IF(D177+E177&lt;=J177,ROUNDUP(F177*(G177+H177+I177)-D177-E177,0),0)))</f>
        <v/>
      </c>
    </row>
    <row r="178">
      <c r="A178" s="4" t="n"/>
      <c r="B178" s="5" t="n"/>
      <c r="C178" s="5" t="n"/>
      <c r="D178" s="6" t="n"/>
      <c r="E178" s="6" t="n"/>
      <c r="F178" s="6" t="n"/>
      <c r="G178" s="7" t="n"/>
      <c r="H178" s="7" t="n"/>
      <c r="I178" s="7" t="n"/>
      <c r="J178" s="8">
        <f>IF(F178="","",F178*(G178+H178))</f>
        <v/>
      </c>
      <c r="K178" s="9">
        <f>IF(OR(F178="",F178=0),"",ROUND((D178+E178)/F178,1))</f>
        <v/>
      </c>
      <c r="L178" s="10">
        <f>IF(J178="","",IF(F178=0,"Chưa bán được",IF(D178+E178&lt;=J178,"Nhập ngay","Chưa cần")))</f>
        <v/>
      </c>
      <c r="M178" s="11">
        <f>IF(J178="","",IF(F178=0,0,IF(D178+E178&lt;=J178,ROUNDUP(F178*(G178+H178+I178)-D178-E178,0),0)))</f>
        <v/>
      </c>
    </row>
    <row r="179">
      <c r="A179" s="4" t="n"/>
      <c r="B179" s="5" t="n"/>
      <c r="C179" s="5" t="n"/>
      <c r="D179" s="6" t="n"/>
      <c r="E179" s="6" t="n"/>
      <c r="F179" s="6" t="n"/>
      <c r="G179" s="7" t="n"/>
      <c r="H179" s="7" t="n"/>
      <c r="I179" s="7" t="n"/>
      <c r="J179" s="8">
        <f>IF(F179="","",F179*(G179+H179))</f>
        <v/>
      </c>
      <c r="K179" s="9">
        <f>IF(OR(F179="",F179=0),"",ROUND((D179+E179)/F179,1))</f>
        <v/>
      </c>
      <c r="L179" s="10">
        <f>IF(J179="","",IF(F179=0,"Chưa bán được",IF(D179+E179&lt;=J179,"Nhập ngay","Chưa cần")))</f>
        <v/>
      </c>
      <c r="M179" s="11">
        <f>IF(J179="","",IF(F179=0,0,IF(D179+E179&lt;=J179,ROUNDUP(F179*(G179+H179+I179)-D179-E179,0),0)))</f>
        <v/>
      </c>
    </row>
    <row r="180">
      <c r="A180" s="4" t="n"/>
      <c r="B180" s="5" t="n"/>
      <c r="C180" s="5" t="n"/>
      <c r="D180" s="6" t="n"/>
      <c r="E180" s="6" t="n"/>
      <c r="F180" s="6" t="n"/>
      <c r="G180" s="7" t="n"/>
      <c r="H180" s="7" t="n"/>
      <c r="I180" s="7" t="n"/>
      <c r="J180" s="8">
        <f>IF(F180="","",F180*(G180+H180))</f>
        <v/>
      </c>
      <c r="K180" s="9">
        <f>IF(OR(F180="",F180=0),"",ROUND((D180+E180)/F180,1))</f>
        <v/>
      </c>
      <c r="L180" s="10">
        <f>IF(J180="","",IF(F180=0,"Chưa bán được",IF(D180+E180&lt;=J180,"Nhập ngay","Chưa cần")))</f>
        <v/>
      </c>
      <c r="M180" s="11">
        <f>IF(J180="","",IF(F180=0,0,IF(D180+E180&lt;=J180,ROUNDUP(F180*(G180+H180+I180)-D180-E180,0),0)))</f>
        <v/>
      </c>
    </row>
    <row r="181">
      <c r="A181" s="4" t="n"/>
      <c r="B181" s="5" t="n"/>
      <c r="C181" s="5" t="n"/>
      <c r="D181" s="6" t="n"/>
      <c r="E181" s="6" t="n"/>
      <c r="F181" s="6" t="n"/>
      <c r="G181" s="7" t="n"/>
      <c r="H181" s="7" t="n"/>
      <c r="I181" s="7" t="n"/>
      <c r="J181" s="8">
        <f>IF(F181="","",F181*(G181+H181))</f>
        <v/>
      </c>
      <c r="K181" s="9">
        <f>IF(OR(F181="",F181=0),"",ROUND((D181+E181)/F181,1))</f>
        <v/>
      </c>
      <c r="L181" s="10">
        <f>IF(J181="","",IF(F181=0,"Chưa bán được",IF(D181+E181&lt;=J181,"Nhập ngay","Chưa cần")))</f>
        <v/>
      </c>
      <c r="M181" s="11">
        <f>IF(J181="","",IF(F181=0,0,IF(D181+E181&lt;=J181,ROUNDUP(F181*(G181+H181+I181)-D181-E181,0),0)))</f>
        <v/>
      </c>
    </row>
    <row r="182">
      <c r="A182" s="4" t="n"/>
      <c r="B182" s="5" t="n"/>
      <c r="C182" s="5" t="n"/>
      <c r="D182" s="6" t="n"/>
      <c r="E182" s="6" t="n"/>
      <c r="F182" s="6" t="n"/>
      <c r="G182" s="7" t="n"/>
      <c r="H182" s="7" t="n"/>
      <c r="I182" s="7" t="n"/>
      <c r="J182" s="8">
        <f>IF(F182="","",F182*(G182+H182))</f>
        <v/>
      </c>
      <c r="K182" s="9">
        <f>IF(OR(F182="",F182=0),"",ROUND((D182+E182)/F182,1))</f>
        <v/>
      </c>
      <c r="L182" s="10">
        <f>IF(J182="","",IF(F182=0,"Chưa bán được",IF(D182+E182&lt;=J182,"Nhập ngay","Chưa cần")))</f>
        <v/>
      </c>
      <c r="M182" s="11">
        <f>IF(J182="","",IF(F182=0,0,IF(D182+E182&lt;=J182,ROUNDUP(F182*(G182+H182+I182)-D182-E182,0),0)))</f>
        <v/>
      </c>
    </row>
    <row r="183">
      <c r="A183" s="4" t="n"/>
      <c r="B183" s="5" t="n"/>
      <c r="C183" s="5" t="n"/>
      <c r="D183" s="6" t="n"/>
      <c r="E183" s="6" t="n"/>
      <c r="F183" s="6" t="n"/>
      <c r="G183" s="7" t="n"/>
      <c r="H183" s="7" t="n"/>
      <c r="I183" s="7" t="n"/>
      <c r="J183" s="8">
        <f>IF(F183="","",F183*(G183+H183))</f>
        <v/>
      </c>
      <c r="K183" s="9">
        <f>IF(OR(F183="",F183=0),"",ROUND((D183+E183)/F183,1))</f>
        <v/>
      </c>
      <c r="L183" s="10">
        <f>IF(J183="","",IF(F183=0,"Chưa bán được",IF(D183+E183&lt;=J183,"Nhập ngay","Chưa cần")))</f>
        <v/>
      </c>
      <c r="M183" s="11">
        <f>IF(J183="","",IF(F183=0,0,IF(D183+E183&lt;=J183,ROUNDUP(F183*(G183+H183+I183)-D183-E183,0),0)))</f>
        <v/>
      </c>
    </row>
    <row r="184">
      <c r="A184" s="4" t="n"/>
      <c r="B184" s="5" t="n"/>
      <c r="C184" s="5" t="n"/>
      <c r="D184" s="6" t="n"/>
      <c r="E184" s="6" t="n"/>
      <c r="F184" s="6" t="n"/>
      <c r="G184" s="7" t="n"/>
      <c r="H184" s="7" t="n"/>
      <c r="I184" s="7" t="n"/>
      <c r="J184" s="8">
        <f>IF(F184="","",F184*(G184+H184))</f>
        <v/>
      </c>
      <c r="K184" s="9">
        <f>IF(OR(F184="",F184=0),"",ROUND((D184+E184)/F184,1))</f>
        <v/>
      </c>
      <c r="L184" s="10">
        <f>IF(J184="","",IF(F184=0,"Chưa bán được",IF(D184+E184&lt;=J184,"Nhập ngay","Chưa cần")))</f>
        <v/>
      </c>
      <c r="M184" s="11">
        <f>IF(J184="","",IF(F184=0,0,IF(D184+E184&lt;=J184,ROUNDUP(F184*(G184+H184+I184)-D184-E184,0),0)))</f>
        <v/>
      </c>
    </row>
    <row r="185">
      <c r="A185" s="4" t="n"/>
      <c r="B185" s="5" t="n"/>
      <c r="C185" s="5" t="n"/>
      <c r="D185" s="6" t="n"/>
      <c r="E185" s="6" t="n"/>
      <c r="F185" s="6" t="n"/>
      <c r="G185" s="7" t="n"/>
      <c r="H185" s="7" t="n"/>
      <c r="I185" s="7" t="n"/>
      <c r="J185" s="8">
        <f>IF(F185="","",F185*(G185+H185))</f>
        <v/>
      </c>
      <c r="K185" s="9">
        <f>IF(OR(F185="",F185=0),"",ROUND((D185+E185)/F185,1))</f>
        <v/>
      </c>
      <c r="L185" s="10">
        <f>IF(J185="","",IF(F185=0,"Chưa bán được",IF(D185+E185&lt;=J185,"Nhập ngay","Chưa cần")))</f>
        <v/>
      </c>
      <c r="M185" s="11">
        <f>IF(J185="","",IF(F185=0,0,IF(D185+E185&lt;=J185,ROUNDUP(F185*(G185+H185+I185)-D185-E185,0),0)))</f>
        <v/>
      </c>
    </row>
    <row r="186">
      <c r="A186" s="4" t="n"/>
      <c r="B186" s="5" t="n"/>
      <c r="C186" s="5" t="n"/>
      <c r="D186" s="6" t="n"/>
      <c r="E186" s="6" t="n"/>
      <c r="F186" s="6" t="n"/>
      <c r="G186" s="7" t="n"/>
      <c r="H186" s="7" t="n"/>
      <c r="I186" s="7" t="n"/>
      <c r="J186" s="8">
        <f>IF(F186="","",F186*(G186+H186))</f>
        <v/>
      </c>
      <c r="K186" s="9">
        <f>IF(OR(F186="",F186=0),"",ROUND((D186+E186)/F186,1))</f>
        <v/>
      </c>
      <c r="L186" s="10">
        <f>IF(J186="","",IF(F186=0,"Chưa bán được",IF(D186+E186&lt;=J186,"Nhập ngay","Chưa cần")))</f>
        <v/>
      </c>
      <c r="M186" s="11">
        <f>IF(J186="","",IF(F186=0,0,IF(D186+E186&lt;=J186,ROUNDUP(F186*(G186+H186+I186)-D186-E186,0),0)))</f>
        <v/>
      </c>
    </row>
    <row r="187">
      <c r="A187" s="4" t="n"/>
      <c r="B187" s="5" t="n"/>
      <c r="C187" s="5" t="n"/>
      <c r="D187" s="6" t="n"/>
      <c r="E187" s="6" t="n"/>
      <c r="F187" s="6" t="n"/>
      <c r="G187" s="7" t="n"/>
      <c r="H187" s="7" t="n"/>
      <c r="I187" s="7" t="n"/>
      <c r="J187" s="8">
        <f>IF(F187="","",F187*(G187+H187))</f>
        <v/>
      </c>
      <c r="K187" s="9">
        <f>IF(OR(F187="",F187=0),"",ROUND((D187+E187)/F187,1))</f>
        <v/>
      </c>
      <c r="L187" s="10">
        <f>IF(J187="","",IF(F187=0,"Chưa bán được",IF(D187+E187&lt;=J187,"Nhập ngay","Chưa cần")))</f>
        <v/>
      </c>
      <c r="M187" s="11">
        <f>IF(J187="","",IF(F187=0,0,IF(D187+E187&lt;=J187,ROUNDUP(F187*(G187+H187+I187)-D187-E187,0),0)))</f>
        <v/>
      </c>
    </row>
    <row r="188">
      <c r="A188" s="4" t="n"/>
      <c r="B188" s="5" t="n"/>
      <c r="C188" s="5" t="n"/>
      <c r="D188" s="6" t="n"/>
      <c r="E188" s="6" t="n"/>
      <c r="F188" s="6" t="n"/>
      <c r="G188" s="7" t="n"/>
      <c r="H188" s="7" t="n"/>
      <c r="I188" s="7" t="n"/>
      <c r="J188" s="8">
        <f>IF(F188="","",F188*(G188+H188))</f>
        <v/>
      </c>
      <c r="K188" s="9">
        <f>IF(OR(F188="",F188=0),"",ROUND((D188+E188)/F188,1))</f>
        <v/>
      </c>
      <c r="L188" s="10">
        <f>IF(J188="","",IF(F188=0,"Chưa bán được",IF(D188+E188&lt;=J188,"Nhập ngay","Chưa cần")))</f>
        <v/>
      </c>
      <c r="M188" s="11">
        <f>IF(J188="","",IF(F188=0,0,IF(D188+E188&lt;=J188,ROUNDUP(F188*(G188+H188+I188)-D188-E188,0),0)))</f>
        <v/>
      </c>
    </row>
    <row r="189">
      <c r="A189" s="4" t="n"/>
      <c r="B189" s="5" t="n"/>
      <c r="C189" s="5" t="n"/>
      <c r="D189" s="6" t="n"/>
      <c r="E189" s="6" t="n"/>
      <c r="F189" s="6" t="n"/>
      <c r="G189" s="7" t="n"/>
      <c r="H189" s="7" t="n"/>
      <c r="I189" s="7" t="n"/>
      <c r="J189" s="8">
        <f>IF(F189="","",F189*(G189+H189))</f>
        <v/>
      </c>
      <c r="K189" s="9">
        <f>IF(OR(F189="",F189=0),"",ROUND((D189+E189)/F189,1))</f>
        <v/>
      </c>
      <c r="L189" s="10">
        <f>IF(J189="","",IF(F189=0,"Chưa bán được",IF(D189+E189&lt;=J189,"Nhập ngay","Chưa cần")))</f>
        <v/>
      </c>
      <c r="M189" s="11">
        <f>IF(J189="","",IF(F189=0,0,IF(D189+E189&lt;=J189,ROUNDUP(F189*(G189+H189+I189)-D189-E189,0),0)))</f>
        <v/>
      </c>
    </row>
    <row r="190">
      <c r="A190" s="4" t="n"/>
      <c r="B190" s="5" t="n"/>
      <c r="C190" s="5" t="n"/>
      <c r="D190" s="6" t="n"/>
      <c r="E190" s="6" t="n"/>
      <c r="F190" s="6" t="n"/>
      <c r="G190" s="7" t="n"/>
      <c r="H190" s="7" t="n"/>
      <c r="I190" s="7" t="n"/>
      <c r="J190" s="8">
        <f>IF(F190="","",F190*(G190+H190))</f>
        <v/>
      </c>
      <c r="K190" s="9">
        <f>IF(OR(F190="",F190=0),"",ROUND((D190+E190)/F190,1))</f>
        <v/>
      </c>
      <c r="L190" s="10">
        <f>IF(J190="","",IF(F190=0,"Chưa bán được",IF(D190+E190&lt;=J190,"Nhập ngay","Chưa cần")))</f>
        <v/>
      </c>
      <c r="M190" s="11">
        <f>IF(J190="","",IF(F190=0,0,IF(D190+E190&lt;=J190,ROUNDUP(F190*(G190+H190+I190)-D190-E190,0),0)))</f>
        <v/>
      </c>
    </row>
    <row r="191">
      <c r="A191" s="4" t="n"/>
      <c r="B191" s="5" t="n"/>
      <c r="C191" s="5" t="n"/>
      <c r="D191" s="6" t="n"/>
      <c r="E191" s="6" t="n"/>
      <c r="F191" s="6" t="n"/>
      <c r="G191" s="7" t="n"/>
      <c r="H191" s="7" t="n"/>
      <c r="I191" s="7" t="n"/>
      <c r="J191" s="8">
        <f>IF(F191="","",F191*(G191+H191))</f>
        <v/>
      </c>
      <c r="K191" s="9">
        <f>IF(OR(F191="",F191=0),"",ROUND((D191+E191)/F191,1))</f>
        <v/>
      </c>
      <c r="L191" s="10">
        <f>IF(J191="","",IF(F191=0,"Chưa bán được",IF(D191+E191&lt;=J191,"Nhập ngay","Chưa cần")))</f>
        <v/>
      </c>
      <c r="M191" s="11">
        <f>IF(J191="","",IF(F191=0,0,IF(D191+E191&lt;=J191,ROUNDUP(F191*(G191+H191+I191)-D191-E191,0),0)))</f>
        <v/>
      </c>
    </row>
    <row r="192">
      <c r="A192" s="4" t="n"/>
      <c r="B192" s="5" t="n"/>
      <c r="C192" s="5" t="n"/>
      <c r="D192" s="6" t="n"/>
      <c r="E192" s="6" t="n"/>
      <c r="F192" s="6" t="n"/>
      <c r="G192" s="7" t="n"/>
      <c r="H192" s="7" t="n"/>
      <c r="I192" s="7" t="n"/>
      <c r="J192" s="8">
        <f>IF(F192="","",F192*(G192+H192))</f>
        <v/>
      </c>
      <c r="K192" s="9">
        <f>IF(OR(F192="",F192=0),"",ROUND((D192+E192)/F192,1))</f>
        <v/>
      </c>
      <c r="L192" s="10">
        <f>IF(J192="","",IF(F192=0,"Chưa bán được",IF(D192+E192&lt;=J192,"Nhập ngay","Chưa cần")))</f>
        <v/>
      </c>
      <c r="M192" s="11">
        <f>IF(J192="","",IF(F192=0,0,IF(D192+E192&lt;=J192,ROUNDUP(F192*(G192+H192+I192)-D192-E192,0),0)))</f>
        <v/>
      </c>
    </row>
    <row r="193">
      <c r="A193" s="4" t="n"/>
      <c r="B193" s="5" t="n"/>
      <c r="C193" s="5" t="n"/>
      <c r="D193" s="6" t="n"/>
      <c r="E193" s="6" t="n"/>
      <c r="F193" s="6" t="n"/>
      <c r="G193" s="7" t="n"/>
      <c r="H193" s="7" t="n"/>
      <c r="I193" s="7" t="n"/>
      <c r="J193" s="8">
        <f>IF(F193="","",F193*(G193+H193))</f>
        <v/>
      </c>
      <c r="K193" s="9">
        <f>IF(OR(F193="",F193=0),"",ROUND((D193+E193)/F193,1))</f>
        <v/>
      </c>
      <c r="L193" s="10">
        <f>IF(J193="","",IF(F193=0,"Chưa bán được",IF(D193+E193&lt;=J193,"Nhập ngay","Chưa cần")))</f>
        <v/>
      </c>
      <c r="M193" s="11">
        <f>IF(J193="","",IF(F193=0,0,IF(D193+E193&lt;=J193,ROUNDUP(F193*(G193+H193+I193)-D193-E193,0),0)))</f>
        <v/>
      </c>
    </row>
    <row r="194">
      <c r="A194" s="4" t="n"/>
      <c r="B194" s="5" t="n"/>
      <c r="C194" s="5" t="n"/>
      <c r="D194" s="6" t="n"/>
      <c r="E194" s="6" t="n"/>
      <c r="F194" s="6" t="n"/>
      <c r="G194" s="7" t="n"/>
      <c r="H194" s="7" t="n"/>
      <c r="I194" s="7" t="n"/>
      <c r="J194" s="8">
        <f>IF(F194="","",F194*(G194+H194))</f>
        <v/>
      </c>
      <c r="K194" s="9">
        <f>IF(OR(F194="",F194=0),"",ROUND((D194+E194)/F194,1))</f>
        <v/>
      </c>
      <c r="L194" s="10">
        <f>IF(J194="","",IF(F194=0,"Chưa bán được",IF(D194+E194&lt;=J194,"Nhập ngay","Chưa cần")))</f>
        <v/>
      </c>
      <c r="M194" s="11">
        <f>IF(J194="","",IF(F194=0,0,IF(D194+E194&lt;=J194,ROUNDUP(F194*(G194+H194+I194)-D194-E194,0),0)))</f>
        <v/>
      </c>
    </row>
    <row r="195">
      <c r="A195" s="4" t="n"/>
      <c r="B195" s="5" t="n"/>
      <c r="C195" s="5" t="n"/>
      <c r="D195" s="6" t="n"/>
      <c r="E195" s="6" t="n"/>
      <c r="F195" s="6" t="n"/>
      <c r="G195" s="7" t="n"/>
      <c r="H195" s="7" t="n"/>
      <c r="I195" s="7" t="n"/>
      <c r="J195" s="8">
        <f>IF(F195="","",F195*(G195+H195))</f>
        <v/>
      </c>
      <c r="K195" s="9">
        <f>IF(OR(F195="",F195=0),"",ROUND((D195+E195)/F195,1))</f>
        <v/>
      </c>
      <c r="L195" s="10">
        <f>IF(J195="","",IF(F195=0,"Chưa bán được",IF(D195+E195&lt;=J195,"Nhập ngay","Chưa cần")))</f>
        <v/>
      </c>
      <c r="M195" s="11">
        <f>IF(J195="","",IF(F195=0,0,IF(D195+E195&lt;=J195,ROUNDUP(F195*(G195+H195+I195)-D195-E195,0),0)))</f>
        <v/>
      </c>
    </row>
    <row r="196">
      <c r="A196" s="4" t="n"/>
      <c r="B196" s="5" t="n"/>
      <c r="C196" s="5" t="n"/>
      <c r="D196" s="6" t="n"/>
      <c r="E196" s="6" t="n"/>
      <c r="F196" s="6" t="n"/>
      <c r="G196" s="7" t="n"/>
      <c r="H196" s="7" t="n"/>
      <c r="I196" s="7" t="n"/>
      <c r="J196" s="8">
        <f>IF(F196="","",F196*(G196+H196))</f>
        <v/>
      </c>
      <c r="K196" s="9">
        <f>IF(OR(F196="",F196=0),"",ROUND((D196+E196)/F196,1))</f>
        <v/>
      </c>
      <c r="L196" s="10">
        <f>IF(J196="","",IF(F196=0,"Chưa bán được",IF(D196+E196&lt;=J196,"Nhập ngay","Chưa cần")))</f>
        <v/>
      </c>
      <c r="M196" s="11">
        <f>IF(J196="","",IF(F196=0,0,IF(D196+E196&lt;=J196,ROUNDUP(F196*(G196+H196+I196)-D196-E196,0),0)))</f>
        <v/>
      </c>
    </row>
    <row r="197">
      <c r="A197" s="4" t="n"/>
      <c r="B197" s="5" t="n"/>
      <c r="C197" s="5" t="n"/>
      <c r="D197" s="6" t="n"/>
      <c r="E197" s="6" t="n"/>
      <c r="F197" s="6" t="n"/>
      <c r="G197" s="7" t="n"/>
      <c r="H197" s="7" t="n"/>
      <c r="I197" s="7" t="n"/>
      <c r="J197" s="8">
        <f>IF(F197="","",F197*(G197+H197))</f>
        <v/>
      </c>
      <c r="K197" s="9">
        <f>IF(OR(F197="",F197=0),"",ROUND((D197+E197)/F197,1))</f>
        <v/>
      </c>
      <c r="L197" s="10">
        <f>IF(J197="","",IF(F197=0,"Chưa bán được",IF(D197+E197&lt;=J197,"Nhập ngay","Chưa cần")))</f>
        <v/>
      </c>
      <c r="M197" s="11">
        <f>IF(J197="","",IF(F197=0,0,IF(D197+E197&lt;=J197,ROUNDUP(F197*(G197+H197+I197)-D197-E197,0),0)))</f>
        <v/>
      </c>
    </row>
    <row r="198">
      <c r="A198" s="4" t="n"/>
      <c r="B198" s="5" t="n"/>
      <c r="C198" s="5" t="n"/>
      <c r="D198" s="6" t="n"/>
      <c r="E198" s="6" t="n"/>
      <c r="F198" s="6" t="n"/>
      <c r="G198" s="7" t="n"/>
      <c r="H198" s="7" t="n"/>
      <c r="I198" s="7" t="n"/>
      <c r="J198" s="8">
        <f>IF(F198="","",F198*(G198+H198))</f>
        <v/>
      </c>
      <c r="K198" s="9">
        <f>IF(OR(F198="",F198=0),"",ROUND((D198+E198)/F198,1))</f>
        <v/>
      </c>
      <c r="L198" s="10">
        <f>IF(J198="","",IF(F198=0,"Chưa bán được",IF(D198+E198&lt;=J198,"Nhập ngay","Chưa cần")))</f>
        <v/>
      </c>
      <c r="M198" s="11">
        <f>IF(J198="","",IF(F198=0,0,IF(D198+E198&lt;=J198,ROUNDUP(F198*(G198+H198+I198)-D198-E198,0),0)))</f>
        <v/>
      </c>
    </row>
    <row r="199">
      <c r="A199" s="4" t="n"/>
      <c r="B199" s="5" t="n"/>
      <c r="C199" s="5" t="n"/>
      <c r="D199" s="6" t="n"/>
      <c r="E199" s="6" t="n"/>
      <c r="F199" s="6" t="n"/>
      <c r="G199" s="7" t="n"/>
      <c r="H199" s="7" t="n"/>
      <c r="I199" s="7" t="n"/>
      <c r="J199" s="8">
        <f>IF(F199="","",F199*(G199+H199))</f>
        <v/>
      </c>
      <c r="K199" s="9">
        <f>IF(OR(F199="",F199=0),"",ROUND((D199+E199)/F199,1))</f>
        <v/>
      </c>
      <c r="L199" s="10">
        <f>IF(J199="","",IF(F199=0,"Chưa bán được",IF(D199+E199&lt;=J199,"Nhập ngay","Chưa cần")))</f>
        <v/>
      </c>
      <c r="M199" s="11">
        <f>IF(J199="","",IF(F199=0,0,IF(D199+E199&lt;=J199,ROUNDUP(F199*(G199+H199+I199)-D199-E199,0),0)))</f>
        <v/>
      </c>
    </row>
    <row r="200">
      <c r="A200" s="4" t="n"/>
      <c r="B200" s="5" t="n"/>
      <c r="C200" s="5" t="n"/>
      <c r="D200" s="6" t="n"/>
      <c r="E200" s="6" t="n"/>
      <c r="F200" s="6" t="n"/>
      <c r="G200" s="7" t="n"/>
      <c r="H200" s="7" t="n"/>
      <c r="I200" s="7" t="n"/>
      <c r="J200" s="8">
        <f>IF(F200="","",F200*(G200+H200))</f>
        <v/>
      </c>
      <c r="K200" s="9">
        <f>IF(OR(F200="",F200=0),"",ROUND((D200+E200)/F200,1))</f>
        <v/>
      </c>
      <c r="L200" s="10">
        <f>IF(J200="","",IF(F200=0,"Chưa bán được",IF(D200+E200&lt;=J200,"Nhập ngay","Chưa cần")))</f>
        <v/>
      </c>
      <c r="M200" s="11">
        <f>IF(J200="","",IF(F200=0,0,IF(D200+E200&lt;=J200,ROUNDUP(F200*(G200+H200+I200)-D200-E200,0),0)))</f>
        <v/>
      </c>
    </row>
    <row r="201">
      <c r="A201" s="4" t="n"/>
      <c r="B201" s="5" t="n"/>
      <c r="C201" s="5" t="n"/>
      <c r="D201" s="6" t="n"/>
      <c r="E201" s="6" t="n"/>
      <c r="F201" s="6" t="n"/>
      <c r="G201" s="7" t="n"/>
      <c r="H201" s="7" t="n"/>
      <c r="I201" s="7" t="n"/>
      <c r="J201" s="8">
        <f>IF(F201="","",F201*(G201+H201))</f>
        <v/>
      </c>
      <c r="K201" s="9">
        <f>IF(OR(F201="",F201=0),"",ROUND((D201+E201)/F201,1))</f>
        <v/>
      </c>
      <c r="L201" s="10">
        <f>IF(J201="","",IF(F201=0,"Chưa bán được",IF(D201+E201&lt;=J201,"Nhập ngay","Chưa cần")))</f>
        <v/>
      </c>
      <c r="M201" s="11">
        <f>IF(J201="","",IF(F201=0,0,IF(D201+E201&lt;=J201,ROUNDUP(F201*(G201+H201+I201)-D201-E201,0),0)))</f>
        <v/>
      </c>
    </row>
    <row r="202">
      <c r="A202" s="4" t="n"/>
      <c r="B202" s="5" t="n"/>
      <c r="C202" s="5" t="n"/>
      <c r="D202" s="6" t="n"/>
      <c r="E202" s="6" t="n"/>
      <c r="F202" s="6" t="n"/>
      <c r="G202" s="7" t="n"/>
      <c r="H202" s="7" t="n"/>
      <c r="I202" s="7" t="n"/>
      <c r="J202" s="8">
        <f>IF(F202="","",F202*(G202+H202))</f>
        <v/>
      </c>
      <c r="K202" s="9">
        <f>IF(OR(F202="",F202=0),"",ROUND((D202+E202)/F202,1))</f>
        <v/>
      </c>
      <c r="L202" s="10">
        <f>IF(J202="","",IF(F202=0,"Chưa bán được",IF(D202+E202&lt;=J202,"Nhập ngay","Chưa cần")))</f>
        <v/>
      </c>
      <c r="M202" s="11">
        <f>IF(J202="","",IF(F202=0,0,IF(D202+E202&lt;=J202,ROUNDUP(F202*(G202+H202+I202)-D202-E202,0),0)))</f>
        <v/>
      </c>
    </row>
    <row r="203">
      <c r="A203" s="4" t="n"/>
      <c r="B203" s="5" t="n"/>
      <c r="C203" s="5" t="n"/>
      <c r="D203" s="6" t="n"/>
      <c r="E203" s="6" t="n"/>
      <c r="F203" s="6" t="n"/>
      <c r="G203" s="7" t="n"/>
      <c r="H203" s="7" t="n"/>
      <c r="I203" s="7" t="n"/>
      <c r="J203" s="8">
        <f>IF(F203="","",F203*(G203+H203))</f>
        <v/>
      </c>
      <c r="K203" s="9">
        <f>IF(OR(F203="",F203=0),"",ROUND((D203+E203)/F203,1))</f>
        <v/>
      </c>
      <c r="L203" s="10">
        <f>IF(J203="","",IF(F203=0,"Chưa bán được",IF(D203+E203&lt;=J203,"Nhập ngay","Chưa cần")))</f>
        <v/>
      </c>
      <c r="M203" s="11">
        <f>IF(J203="","",IF(F203=0,0,IF(D203+E203&lt;=J203,ROUNDUP(F203*(G203+H203+I203)-D203-E203,0),0)))</f>
        <v/>
      </c>
    </row>
    <row r="204">
      <c r="A204" s="4" t="n"/>
      <c r="B204" s="5" t="n"/>
      <c r="C204" s="5" t="n"/>
      <c r="D204" s="6" t="n"/>
      <c r="E204" s="6" t="n"/>
      <c r="F204" s="6" t="n"/>
      <c r="G204" s="7" t="n"/>
      <c r="H204" s="7" t="n"/>
      <c r="I204" s="7" t="n"/>
      <c r="J204" s="8">
        <f>IF(F204="","",F204*(G204+H204))</f>
        <v/>
      </c>
      <c r="K204" s="9">
        <f>IF(OR(F204="",F204=0),"",ROUND((D204+E204)/F204,1))</f>
        <v/>
      </c>
      <c r="L204" s="10">
        <f>IF(J204="","",IF(F204=0,"Chưa bán được",IF(D204+E204&lt;=J204,"Nhập ngay","Chưa cần")))</f>
        <v/>
      </c>
      <c r="M204" s="11">
        <f>IF(J204="","",IF(F204=0,0,IF(D204+E204&lt;=J204,ROUNDUP(F204*(G204+H204+I204)-D204-E204,0),0)))</f>
        <v/>
      </c>
    </row>
    <row r="205">
      <c r="A205" s="4" t="n"/>
      <c r="B205" s="5" t="n"/>
      <c r="C205" s="5" t="n"/>
      <c r="D205" s="6" t="n"/>
      <c r="E205" s="6" t="n"/>
      <c r="F205" s="6" t="n"/>
      <c r="G205" s="7" t="n"/>
      <c r="H205" s="7" t="n"/>
      <c r="I205" s="7" t="n"/>
      <c r="J205" s="8">
        <f>IF(F205="","",F205*(G205+H205))</f>
        <v/>
      </c>
      <c r="K205" s="9">
        <f>IF(OR(F205="",F205=0),"",ROUND((D205+E205)/F205,1))</f>
        <v/>
      </c>
      <c r="L205" s="10">
        <f>IF(J205="","",IF(F205=0,"Chưa bán được",IF(D205+E205&lt;=J205,"Nhập ngay","Chưa cần")))</f>
        <v/>
      </c>
      <c r="M205" s="11">
        <f>IF(J205="","",IF(F205=0,0,IF(D205+E205&lt;=J205,ROUNDUP(F205*(G205+H205+I205)-D205-E205,0),0)))</f>
        <v/>
      </c>
    </row>
    <row r="206">
      <c r="A206" s="4" t="n"/>
      <c r="B206" s="5" t="n"/>
      <c r="C206" s="5" t="n"/>
      <c r="D206" s="6" t="n"/>
      <c r="E206" s="6" t="n"/>
      <c r="F206" s="6" t="n"/>
      <c r="G206" s="7" t="n"/>
      <c r="H206" s="7" t="n"/>
      <c r="I206" s="7" t="n"/>
      <c r="J206" s="8">
        <f>IF(F206="","",F206*(G206+H206))</f>
        <v/>
      </c>
      <c r="K206" s="9">
        <f>IF(OR(F206="",F206=0),"",ROUND((D206+E206)/F206,1))</f>
        <v/>
      </c>
      <c r="L206" s="10">
        <f>IF(J206="","",IF(F206=0,"Chưa bán được",IF(D206+E206&lt;=J206,"Nhập ngay","Chưa cần")))</f>
        <v/>
      </c>
      <c r="M206" s="11">
        <f>IF(J206="","",IF(F206=0,0,IF(D206+E206&lt;=J206,ROUNDUP(F206*(G206+H206+I206)-D206-E206,0),0)))</f>
        <v/>
      </c>
    </row>
    <row r="207">
      <c r="A207" s="4" t="n"/>
      <c r="B207" s="5" t="n"/>
      <c r="C207" s="5" t="n"/>
      <c r="D207" s="6" t="n"/>
      <c r="E207" s="6" t="n"/>
      <c r="F207" s="6" t="n"/>
      <c r="G207" s="7" t="n"/>
      <c r="H207" s="7" t="n"/>
      <c r="I207" s="7" t="n"/>
      <c r="J207" s="8">
        <f>IF(F207="","",F207*(G207+H207))</f>
        <v/>
      </c>
      <c r="K207" s="9">
        <f>IF(OR(F207="",F207=0),"",ROUND((D207+E207)/F207,1))</f>
        <v/>
      </c>
      <c r="L207" s="10">
        <f>IF(J207="","",IF(F207=0,"Chưa bán được",IF(D207+E207&lt;=J207,"Nhập ngay","Chưa cần")))</f>
        <v/>
      </c>
      <c r="M207" s="11">
        <f>IF(J207="","",IF(F207=0,0,IF(D207+E207&lt;=J207,ROUNDUP(F207*(G207+H207+I207)-D207-E207,0),0)))</f>
        <v/>
      </c>
    </row>
    <row r="208">
      <c r="A208" s="4" t="n"/>
      <c r="B208" s="5" t="n"/>
      <c r="C208" s="5" t="n"/>
      <c r="D208" s="6" t="n"/>
      <c r="E208" s="6" t="n"/>
      <c r="F208" s="6" t="n"/>
      <c r="G208" s="7" t="n"/>
      <c r="H208" s="7" t="n"/>
      <c r="I208" s="7" t="n"/>
      <c r="J208" s="8">
        <f>IF(F208="","",F208*(G208+H208))</f>
        <v/>
      </c>
      <c r="K208" s="9">
        <f>IF(OR(F208="",F208=0),"",ROUND((D208+E208)/F208,1))</f>
        <v/>
      </c>
      <c r="L208" s="10">
        <f>IF(J208="","",IF(F208=0,"Chưa bán được",IF(D208+E208&lt;=J208,"Nhập ngay","Chưa cần")))</f>
        <v/>
      </c>
      <c r="M208" s="11">
        <f>IF(J208="","",IF(F208=0,0,IF(D208+E208&lt;=J208,ROUNDUP(F208*(G208+H208+I208)-D208-E208,0),0)))</f>
        <v/>
      </c>
    </row>
    <row r="209">
      <c r="A209" s="4" t="n"/>
      <c r="B209" s="5" t="n"/>
      <c r="C209" s="5" t="n"/>
      <c r="D209" s="6" t="n"/>
      <c r="E209" s="6" t="n"/>
      <c r="F209" s="6" t="n"/>
      <c r="G209" s="7" t="n"/>
      <c r="H209" s="7" t="n"/>
      <c r="I209" s="7" t="n"/>
      <c r="J209" s="8">
        <f>IF(F209="","",F209*(G209+H209))</f>
        <v/>
      </c>
      <c r="K209" s="9">
        <f>IF(OR(F209="",F209=0),"",ROUND((D209+E209)/F209,1))</f>
        <v/>
      </c>
      <c r="L209" s="10">
        <f>IF(J209="","",IF(F209=0,"Chưa bán được",IF(D209+E209&lt;=J209,"Nhập ngay","Chưa cần")))</f>
        <v/>
      </c>
      <c r="M209" s="11">
        <f>IF(J209="","",IF(F209=0,0,IF(D209+E209&lt;=J209,ROUNDUP(F209*(G209+H209+I209)-D209-E209,0),0)))</f>
        <v/>
      </c>
    </row>
    <row r="210">
      <c r="A210" s="4" t="n"/>
      <c r="B210" s="5" t="n"/>
      <c r="C210" s="5" t="n"/>
      <c r="D210" s="6" t="n"/>
      <c r="E210" s="6" t="n"/>
      <c r="F210" s="6" t="n"/>
      <c r="G210" s="7" t="n"/>
      <c r="H210" s="7" t="n"/>
      <c r="I210" s="7" t="n"/>
      <c r="J210" s="8">
        <f>IF(F210="","",F210*(G210+H210))</f>
        <v/>
      </c>
      <c r="K210" s="9">
        <f>IF(OR(F210="",F210=0),"",ROUND((D210+E210)/F210,1))</f>
        <v/>
      </c>
      <c r="L210" s="10">
        <f>IF(J210="","",IF(F210=0,"Chưa bán được",IF(D210+E210&lt;=J210,"Nhập ngay","Chưa cần")))</f>
        <v/>
      </c>
      <c r="M210" s="11">
        <f>IF(J210="","",IF(F210=0,0,IF(D210+E210&lt;=J210,ROUNDUP(F210*(G210+H210+I210)-D210-E210,0),0)))</f>
        <v/>
      </c>
    </row>
    <row r="211">
      <c r="A211" s="4" t="n"/>
      <c r="B211" s="5" t="n"/>
      <c r="C211" s="5" t="n"/>
      <c r="D211" s="6" t="n"/>
      <c r="E211" s="6" t="n"/>
      <c r="F211" s="6" t="n"/>
      <c r="G211" s="7" t="n"/>
      <c r="H211" s="7" t="n"/>
      <c r="I211" s="7" t="n"/>
      <c r="J211" s="8">
        <f>IF(F211="","",F211*(G211+H211))</f>
        <v/>
      </c>
      <c r="K211" s="9">
        <f>IF(OR(F211="",F211=0),"",ROUND((D211+E211)/F211,1))</f>
        <v/>
      </c>
      <c r="L211" s="10">
        <f>IF(J211="","",IF(F211=0,"Chưa bán được",IF(D211+E211&lt;=J211,"Nhập ngay","Chưa cần")))</f>
        <v/>
      </c>
      <c r="M211" s="11">
        <f>IF(J211="","",IF(F211=0,0,IF(D211+E211&lt;=J211,ROUNDUP(F211*(G211+H211+I211)-D211-E211,0),0)))</f>
        <v/>
      </c>
    </row>
    <row r="212">
      <c r="A212" s="4" t="n"/>
      <c r="B212" s="5" t="n"/>
      <c r="C212" s="5" t="n"/>
      <c r="D212" s="6" t="n"/>
      <c r="E212" s="6" t="n"/>
      <c r="F212" s="6" t="n"/>
      <c r="G212" s="7" t="n"/>
      <c r="H212" s="7" t="n"/>
      <c r="I212" s="7" t="n"/>
      <c r="J212" s="8">
        <f>IF(F212="","",F212*(G212+H212))</f>
        <v/>
      </c>
      <c r="K212" s="9">
        <f>IF(OR(F212="",F212=0),"",ROUND((D212+E212)/F212,1))</f>
        <v/>
      </c>
      <c r="L212" s="10">
        <f>IF(J212="","",IF(F212=0,"Chưa bán được",IF(D212+E212&lt;=J212,"Nhập ngay","Chưa cần")))</f>
        <v/>
      </c>
      <c r="M212" s="11">
        <f>IF(J212="","",IF(F212=0,0,IF(D212+E212&lt;=J212,ROUNDUP(F212*(G212+H212+I212)-D212-E212,0),0)))</f>
        <v/>
      </c>
    </row>
    <row r="213">
      <c r="A213" s="4" t="n"/>
      <c r="B213" s="5" t="n"/>
      <c r="C213" s="5" t="n"/>
      <c r="D213" s="6" t="n"/>
      <c r="E213" s="6" t="n"/>
      <c r="F213" s="6" t="n"/>
      <c r="G213" s="7" t="n"/>
      <c r="H213" s="7" t="n"/>
      <c r="I213" s="7" t="n"/>
      <c r="J213" s="8">
        <f>IF(F213="","",F213*(G213+H213))</f>
        <v/>
      </c>
      <c r="K213" s="9">
        <f>IF(OR(F213="",F213=0),"",ROUND((D213+E213)/F213,1))</f>
        <v/>
      </c>
      <c r="L213" s="10">
        <f>IF(J213="","",IF(F213=0,"Chưa bán được",IF(D213+E213&lt;=J213,"Nhập ngay","Chưa cần")))</f>
        <v/>
      </c>
      <c r="M213" s="11">
        <f>IF(J213="","",IF(F213=0,0,IF(D213+E213&lt;=J213,ROUNDUP(F213*(G213+H213+I213)-D213-E213,0),0)))</f>
        <v/>
      </c>
    </row>
    <row r="214">
      <c r="A214" s="4" t="n"/>
      <c r="B214" s="5" t="n"/>
      <c r="C214" s="5" t="n"/>
      <c r="D214" s="6" t="n"/>
      <c r="E214" s="6" t="n"/>
      <c r="F214" s="6" t="n"/>
      <c r="G214" s="7" t="n"/>
      <c r="H214" s="7" t="n"/>
      <c r="I214" s="7" t="n"/>
      <c r="J214" s="8">
        <f>IF(F214="","",F214*(G214+H214))</f>
        <v/>
      </c>
      <c r="K214" s="9">
        <f>IF(OR(F214="",F214=0),"",ROUND((D214+E214)/F214,1))</f>
        <v/>
      </c>
      <c r="L214" s="10">
        <f>IF(J214="","",IF(F214=0,"Chưa bán được",IF(D214+E214&lt;=J214,"Nhập ngay","Chưa cần")))</f>
        <v/>
      </c>
      <c r="M214" s="11">
        <f>IF(J214="","",IF(F214=0,0,IF(D214+E214&lt;=J214,ROUNDUP(F214*(G214+H214+I214)-D214-E214,0),0)))</f>
        <v/>
      </c>
    </row>
    <row r="215">
      <c r="A215" s="4" t="n"/>
      <c r="B215" s="5" t="n"/>
      <c r="C215" s="5" t="n"/>
      <c r="D215" s="6" t="n"/>
      <c r="E215" s="6" t="n"/>
      <c r="F215" s="6" t="n"/>
      <c r="G215" s="7" t="n"/>
      <c r="H215" s="7" t="n"/>
      <c r="I215" s="7" t="n"/>
      <c r="J215" s="8">
        <f>IF(F215="","",F215*(G215+H215))</f>
        <v/>
      </c>
      <c r="K215" s="9">
        <f>IF(OR(F215="",F215=0),"",ROUND((D215+E215)/F215,1))</f>
        <v/>
      </c>
      <c r="L215" s="10">
        <f>IF(J215="","",IF(F215=0,"Chưa bán được",IF(D215+E215&lt;=J215,"Nhập ngay","Chưa cần")))</f>
        <v/>
      </c>
      <c r="M215" s="11">
        <f>IF(J215="","",IF(F215=0,0,IF(D215+E215&lt;=J215,ROUNDUP(F215*(G215+H215+I215)-D215-E215,0),0)))</f>
        <v/>
      </c>
    </row>
    <row r="216">
      <c r="A216" s="4" t="n"/>
      <c r="B216" s="5" t="n"/>
      <c r="C216" s="5" t="n"/>
      <c r="D216" s="6" t="n"/>
      <c r="E216" s="6" t="n"/>
      <c r="F216" s="6" t="n"/>
      <c r="G216" s="7" t="n"/>
      <c r="H216" s="7" t="n"/>
      <c r="I216" s="7" t="n"/>
      <c r="J216" s="8">
        <f>IF(F216="","",F216*(G216+H216))</f>
        <v/>
      </c>
      <c r="K216" s="9">
        <f>IF(OR(F216="",F216=0),"",ROUND((D216+E216)/F216,1))</f>
        <v/>
      </c>
      <c r="L216" s="10">
        <f>IF(J216="","",IF(F216=0,"Chưa bán được",IF(D216+E216&lt;=J216,"Nhập ngay","Chưa cần")))</f>
        <v/>
      </c>
      <c r="M216" s="11">
        <f>IF(J216="","",IF(F216=0,0,IF(D216+E216&lt;=J216,ROUNDUP(F216*(G216+H216+I216)-D216-E216,0),0)))</f>
        <v/>
      </c>
    </row>
    <row r="217">
      <c r="A217" s="4" t="n"/>
      <c r="B217" s="5" t="n"/>
      <c r="C217" s="5" t="n"/>
      <c r="D217" s="6" t="n"/>
      <c r="E217" s="6" t="n"/>
      <c r="F217" s="6" t="n"/>
      <c r="G217" s="7" t="n"/>
      <c r="H217" s="7" t="n"/>
      <c r="I217" s="7" t="n"/>
      <c r="J217" s="8">
        <f>IF(F217="","",F217*(G217+H217))</f>
        <v/>
      </c>
      <c r="K217" s="9">
        <f>IF(OR(F217="",F217=0),"",ROUND((D217+E217)/F217,1))</f>
        <v/>
      </c>
      <c r="L217" s="10">
        <f>IF(J217="","",IF(F217=0,"Chưa bán được",IF(D217+E217&lt;=J217,"Nhập ngay","Chưa cần")))</f>
        <v/>
      </c>
      <c r="M217" s="11">
        <f>IF(J217="","",IF(F217=0,0,IF(D217+E217&lt;=J217,ROUNDUP(F217*(G217+H217+I217)-D217-E217,0),0)))</f>
        <v/>
      </c>
    </row>
    <row r="218">
      <c r="A218" s="4" t="n"/>
      <c r="B218" s="5" t="n"/>
      <c r="C218" s="5" t="n"/>
      <c r="D218" s="6" t="n"/>
      <c r="E218" s="6" t="n"/>
      <c r="F218" s="6" t="n"/>
      <c r="G218" s="7" t="n"/>
      <c r="H218" s="7" t="n"/>
      <c r="I218" s="7" t="n"/>
      <c r="J218" s="8">
        <f>IF(F218="","",F218*(G218+H218))</f>
        <v/>
      </c>
      <c r="K218" s="9">
        <f>IF(OR(F218="",F218=0),"",ROUND((D218+E218)/F218,1))</f>
        <v/>
      </c>
      <c r="L218" s="10">
        <f>IF(J218="","",IF(F218=0,"Chưa bán được",IF(D218+E218&lt;=J218,"Nhập ngay","Chưa cần")))</f>
        <v/>
      </c>
      <c r="M218" s="11">
        <f>IF(J218="","",IF(F218=0,0,IF(D218+E218&lt;=J218,ROUNDUP(F218*(G218+H218+I218)-D218-E218,0),0)))</f>
        <v/>
      </c>
    </row>
    <row r="219">
      <c r="A219" s="4" t="n"/>
      <c r="B219" s="5" t="n"/>
      <c r="C219" s="5" t="n"/>
      <c r="D219" s="6" t="n"/>
      <c r="E219" s="6" t="n"/>
      <c r="F219" s="6" t="n"/>
      <c r="G219" s="7" t="n"/>
      <c r="H219" s="7" t="n"/>
      <c r="I219" s="7" t="n"/>
      <c r="J219" s="8">
        <f>IF(F219="","",F219*(G219+H219))</f>
        <v/>
      </c>
      <c r="K219" s="9">
        <f>IF(OR(F219="",F219=0),"",ROUND((D219+E219)/F219,1))</f>
        <v/>
      </c>
      <c r="L219" s="10">
        <f>IF(J219="","",IF(F219=0,"Chưa bán được",IF(D219+E219&lt;=J219,"Nhập ngay","Chưa cần")))</f>
        <v/>
      </c>
      <c r="M219" s="11">
        <f>IF(J219="","",IF(F219=0,0,IF(D219+E219&lt;=J219,ROUNDUP(F219*(G219+H219+I219)-D219-E219,0),0)))</f>
        <v/>
      </c>
    </row>
    <row r="220">
      <c r="A220" s="4" t="n"/>
      <c r="B220" s="5" t="n"/>
      <c r="C220" s="5" t="n"/>
      <c r="D220" s="6" t="n"/>
      <c r="E220" s="6" t="n"/>
      <c r="F220" s="6" t="n"/>
      <c r="G220" s="7" t="n"/>
      <c r="H220" s="7" t="n"/>
      <c r="I220" s="7" t="n"/>
      <c r="J220" s="8">
        <f>IF(F220="","",F220*(G220+H220))</f>
        <v/>
      </c>
      <c r="K220" s="9">
        <f>IF(OR(F220="",F220=0),"",ROUND((D220+E220)/F220,1))</f>
        <v/>
      </c>
      <c r="L220" s="10">
        <f>IF(J220="","",IF(F220=0,"Chưa bán được",IF(D220+E220&lt;=J220,"Nhập ngay","Chưa cần")))</f>
        <v/>
      </c>
      <c r="M220" s="11">
        <f>IF(J220="","",IF(F220=0,0,IF(D220+E220&lt;=J220,ROUNDUP(F220*(G220+H220+I220)-D220-E220,0),0)))</f>
        <v/>
      </c>
    </row>
    <row r="221">
      <c r="A221" s="4" t="n"/>
      <c r="B221" s="5" t="n"/>
      <c r="C221" s="5" t="n"/>
      <c r="D221" s="6" t="n"/>
      <c r="E221" s="6" t="n"/>
      <c r="F221" s="6" t="n"/>
      <c r="G221" s="7" t="n"/>
      <c r="H221" s="7" t="n"/>
      <c r="I221" s="7" t="n"/>
      <c r="J221" s="8">
        <f>IF(F221="","",F221*(G221+H221))</f>
        <v/>
      </c>
      <c r="K221" s="9">
        <f>IF(OR(F221="",F221=0),"",ROUND((D221+E221)/F221,1))</f>
        <v/>
      </c>
      <c r="L221" s="10">
        <f>IF(J221="","",IF(F221=0,"Chưa bán được",IF(D221+E221&lt;=J221,"Nhập ngay","Chưa cần")))</f>
        <v/>
      </c>
      <c r="M221" s="11">
        <f>IF(J221="","",IF(F221=0,0,IF(D221+E221&lt;=J221,ROUNDUP(F221*(G221+H221+I221)-D221-E221,0),0)))</f>
        <v/>
      </c>
    </row>
    <row r="222">
      <c r="A222" s="4" t="n"/>
      <c r="B222" s="5" t="n"/>
      <c r="C222" s="5" t="n"/>
      <c r="D222" s="6" t="n"/>
      <c r="E222" s="6" t="n"/>
      <c r="F222" s="6" t="n"/>
      <c r="G222" s="7" t="n"/>
      <c r="H222" s="7" t="n"/>
      <c r="I222" s="7" t="n"/>
      <c r="J222" s="8">
        <f>IF(F222="","",F222*(G222+H222))</f>
        <v/>
      </c>
      <c r="K222" s="9">
        <f>IF(OR(F222="",F222=0),"",ROUND((D222+E222)/F222,1))</f>
        <v/>
      </c>
      <c r="L222" s="10">
        <f>IF(J222="","",IF(F222=0,"Chưa bán được",IF(D222+E222&lt;=J222,"Nhập ngay","Chưa cần")))</f>
        <v/>
      </c>
      <c r="M222" s="11">
        <f>IF(J222="","",IF(F222=0,0,IF(D222+E222&lt;=J222,ROUNDUP(F222*(G222+H222+I222)-D222-E222,0),0)))</f>
        <v/>
      </c>
    </row>
    <row r="223">
      <c r="A223" s="4" t="n"/>
      <c r="B223" s="5" t="n"/>
      <c r="C223" s="5" t="n"/>
      <c r="D223" s="6" t="n"/>
      <c r="E223" s="6" t="n"/>
      <c r="F223" s="6" t="n"/>
      <c r="G223" s="7" t="n"/>
      <c r="H223" s="7" t="n"/>
      <c r="I223" s="7" t="n"/>
      <c r="J223" s="8">
        <f>IF(F223="","",F223*(G223+H223))</f>
        <v/>
      </c>
      <c r="K223" s="9">
        <f>IF(OR(F223="",F223=0),"",ROUND((D223+E223)/F223,1))</f>
        <v/>
      </c>
      <c r="L223" s="10">
        <f>IF(J223="","",IF(F223=0,"Chưa bán được",IF(D223+E223&lt;=J223,"Nhập ngay","Chưa cần")))</f>
        <v/>
      </c>
      <c r="M223" s="11">
        <f>IF(J223="","",IF(F223=0,0,IF(D223+E223&lt;=J223,ROUNDUP(F223*(G223+H223+I223)-D223-E223,0),0)))</f>
        <v/>
      </c>
    </row>
    <row r="224">
      <c r="A224" s="4" t="n"/>
      <c r="B224" s="5" t="n"/>
      <c r="C224" s="5" t="n"/>
      <c r="D224" s="6" t="n"/>
      <c r="E224" s="6" t="n"/>
      <c r="F224" s="6" t="n"/>
      <c r="G224" s="7" t="n"/>
      <c r="H224" s="7" t="n"/>
      <c r="I224" s="7" t="n"/>
      <c r="J224" s="8">
        <f>IF(F224="","",F224*(G224+H224))</f>
        <v/>
      </c>
      <c r="K224" s="9">
        <f>IF(OR(F224="",F224=0),"",ROUND((D224+E224)/F224,1))</f>
        <v/>
      </c>
      <c r="L224" s="10">
        <f>IF(J224="","",IF(F224=0,"Chưa bán được",IF(D224+E224&lt;=J224,"Nhập ngay","Chưa cần")))</f>
        <v/>
      </c>
      <c r="M224" s="11">
        <f>IF(J224="","",IF(F224=0,0,IF(D224+E224&lt;=J224,ROUNDUP(F224*(G224+H224+I224)-D224-E224,0),0)))</f>
        <v/>
      </c>
    </row>
    <row r="225">
      <c r="A225" s="4" t="n"/>
      <c r="B225" s="5" t="n"/>
      <c r="C225" s="5" t="n"/>
      <c r="D225" s="6" t="n"/>
      <c r="E225" s="6" t="n"/>
      <c r="F225" s="6" t="n"/>
      <c r="G225" s="7" t="n"/>
      <c r="H225" s="7" t="n"/>
      <c r="I225" s="7" t="n"/>
      <c r="J225" s="8">
        <f>IF(F225="","",F225*(G225+H225))</f>
        <v/>
      </c>
      <c r="K225" s="9">
        <f>IF(OR(F225="",F225=0),"",ROUND((D225+E225)/F225,1))</f>
        <v/>
      </c>
      <c r="L225" s="10">
        <f>IF(J225="","",IF(F225=0,"Chưa bán được",IF(D225+E225&lt;=J225,"Nhập ngay","Chưa cần")))</f>
        <v/>
      </c>
      <c r="M225" s="11">
        <f>IF(J225="","",IF(F225=0,0,IF(D225+E225&lt;=J225,ROUNDUP(F225*(G225+H225+I225)-D225-E225,0),0)))</f>
        <v/>
      </c>
    </row>
    <row r="226">
      <c r="A226" s="4" t="n"/>
      <c r="B226" s="5" t="n"/>
      <c r="C226" s="5" t="n"/>
      <c r="D226" s="6" t="n"/>
      <c r="E226" s="6" t="n"/>
      <c r="F226" s="6" t="n"/>
      <c r="G226" s="7" t="n"/>
      <c r="H226" s="7" t="n"/>
      <c r="I226" s="7" t="n"/>
      <c r="J226" s="8">
        <f>IF(F226="","",F226*(G226+H226))</f>
        <v/>
      </c>
      <c r="K226" s="9">
        <f>IF(OR(F226="",F226=0),"",ROUND((D226+E226)/F226,1))</f>
        <v/>
      </c>
      <c r="L226" s="10">
        <f>IF(J226="","",IF(F226=0,"Chưa bán được",IF(D226+E226&lt;=J226,"Nhập ngay","Chưa cần")))</f>
        <v/>
      </c>
      <c r="M226" s="11">
        <f>IF(J226="","",IF(F226=0,0,IF(D226+E226&lt;=J226,ROUNDUP(F226*(G226+H226+I226)-D226-E226,0),0)))</f>
        <v/>
      </c>
    </row>
    <row r="227">
      <c r="A227" s="4" t="n"/>
      <c r="B227" s="5" t="n"/>
      <c r="C227" s="5" t="n"/>
      <c r="D227" s="6" t="n"/>
      <c r="E227" s="6" t="n"/>
      <c r="F227" s="6" t="n"/>
      <c r="G227" s="7" t="n"/>
      <c r="H227" s="7" t="n"/>
      <c r="I227" s="7" t="n"/>
      <c r="J227" s="8">
        <f>IF(F227="","",F227*(G227+H227))</f>
        <v/>
      </c>
      <c r="K227" s="9">
        <f>IF(OR(F227="",F227=0),"",ROUND((D227+E227)/F227,1))</f>
        <v/>
      </c>
      <c r="L227" s="10">
        <f>IF(J227="","",IF(F227=0,"Chưa bán được",IF(D227+E227&lt;=J227,"Nhập ngay","Chưa cần")))</f>
        <v/>
      </c>
      <c r="M227" s="11">
        <f>IF(J227="","",IF(F227=0,0,IF(D227+E227&lt;=J227,ROUNDUP(F227*(G227+H227+I227)-D227-E227,0),0)))</f>
        <v/>
      </c>
    </row>
    <row r="228">
      <c r="A228" s="4" t="n"/>
      <c r="B228" s="5" t="n"/>
      <c r="C228" s="5" t="n"/>
      <c r="D228" s="6" t="n"/>
      <c r="E228" s="6" t="n"/>
      <c r="F228" s="6" t="n"/>
      <c r="G228" s="7" t="n"/>
      <c r="H228" s="7" t="n"/>
      <c r="I228" s="7" t="n"/>
      <c r="J228" s="8">
        <f>IF(F228="","",F228*(G228+H228))</f>
        <v/>
      </c>
      <c r="K228" s="9">
        <f>IF(OR(F228="",F228=0),"",ROUND((D228+E228)/F228,1))</f>
        <v/>
      </c>
      <c r="L228" s="10">
        <f>IF(J228="","",IF(F228=0,"Chưa bán được",IF(D228+E228&lt;=J228,"Nhập ngay","Chưa cần")))</f>
        <v/>
      </c>
      <c r="M228" s="11">
        <f>IF(J228="","",IF(F228=0,0,IF(D228+E228&lt;=J228,ROUNDUP(F228*(G228+H228+I228)-D228-E228,0),0)))</f>
        <v/>
      </c>
    </row>
    <row r="229">
      <c r="A229" s="4" t="n"/>
      <c r="B229" s="5" t="n"/>
      <c r="C229" s="5" t="n"/>
      <c r="D229" s="6" t="n"/>
      <c r="E229" s="6" t="n"/>
      <c r="F229" s="6" t="n"/>
      <c r="G229" s="7" t="n"/>
      <c r="H229" s="7" t="n"/>
      <c r="I229" s="7" t="n"/>
      <c r="J229" s="8">
        <f>IF(F229="","",F229*(G229+H229))</f>
        <v/>
      </c>
      <c r="K229" s="9">
        <f>IF(OR(F229="",F229=0),"",ROUND((D229+E229)/F229,1))</f>
        <v/>
      </c>
      <c r="L229" s="10">
        <f>IF(J229="","",IF(F229=0,"Chưa bán được",IF(D229+E229&lt;=J229,"Nhập ngay","Chưa cần")))</f>
        <v/>
      </c>
      <c r="M229" s="11">
        <f>IF(J229="","",IF(F229=0,0,IF(D229+E229&lt;=J229,ROUNDUP(F229*(G229+H229+I229)-D229-E229,0),0)))</f>
        <v/>
      </c>
    </row>
    <row r="230">
      <c r="A230" s="4" t="n"/>
      <c r="B230" s="5" t="n"/>
      <c r="C230" s="5" t="n"/>
      <c r="D230" s="6" t="n"/>
      <c r="E230" s="6" t="n"/>
      <c r="F230" s="6" t="n"/>
      <c r="G230" s="7" t="n"/>
      <c r="H230" s="7" t="n"/>
      <c r="I230" s="7" t="n"/>
      <c r="J230" s="8">
        <f>IF(F230="","",F230*(G230+H230))</f>
        <v/>
      </c>
      <c r="K230" s="9">
        <f>IF(OR(F230="",F230=0),"",ROUND((D230+E230)/F230,1))</f>
        <v/>
      </c>
      <c r="L230" s="10">
        <f>IF(J230="","",IF(F230=0,"Chưa bán được",IF(D230+E230&lt;=J230,"Nhập ngay","Chưa cần")))</f>
        <v/>
      </c>
      <c r="M230" s="11">
        <f>IF(J230="","",IF(F230=0,0,IF(D230+E230&lt;=J230,ROUNDUP(F230*(G230+H230+I230)-D230-E230,0),0)))</f>
        <v/>
      </c>
    </row>
    <row r="231">
      <c r="A231" s="4" t="n"/>
      <c r="B231" s="5" t="n"/>
      <c r="C231" s="5" t="n"/>
      <c r="D231" s="6" t="n"/>
      <c r="E231" s="6" t="n"/>
      <c r="F231" s="6" t="n"/>
      <c r="G231" s="7" t="n"/>
      <c r="H231" s="7" t="n"/>
      <c r="I231" s="7" t="n"/>
      <c r="J231" s="8">
        <f>IF(F231="","",F231*(G231+H231))</f>
        <v/>
      </c>
      <c r="K231" s="9">
        <f>IF(OR(F231="",F231=0),"",ROUND((D231+E231)/F231,1))</f>
        <v/>
      </c>
      <c r="L231" s="10">
        <f>IF(J231="","",IF(F231=0,"Chưa bán được",IF(D231+E231&lt;=J231,"Nhập ngay","Chưa cần")))</f>
        <v/>
      </c>
      <c r="M231" s="11">
        <f>IF(J231="","",IF(F231=0,0,IF(D231+E231&lt;=J231,ROUNDUP(F231*(G231+H231+I231)-D231-E231,0),0)))</f>
        <v/>
      </c>
    </row>
    <row r="232">
      <c r="A232" s="4" t="n"/>
      <c r="B232" s="5" t="n"/>
      <c r="C232" s="5" t="n"/>
      <c r="D232" s="6" t="n"/>
      <c r="E232" s="6" t="n"/>
      <c r="F232" s="6" t="n"/>
      <c r="G232" s="7" t="n"/>
      <c r="H232" s="7" t="n"/>
      <c r="I232" s="7" t="n"/>
      <c r="J232" s="8">
        <f>IF(F232="","",F232*(G232+H232))</f>
        <v/>
      </c>
      <c r="K232" s="9">
        <f>IF(OR(F232="",F232=0),"",ROUND((D232+E232)/F232,1))</f>
        <v/>
      </c>
      <c r="L232" s="10">
        <f>IF(J232="","",IF(F232=0,"Chưa bán được",IF(D232+E232&lt;=J232,"Nhập ngay","Chưa cần")))</f>
        <v/>
      </c>
      <c r="M232" s="11">
        <f>IF(J232="","",IF(F232=0,0,IF(D232+E232&lt;=J232,ROUNDUP(F232*(G232+H232+I232)-D232-E232,0),0)))</f>
        <v/>
      </c>
    </row>
    <row r="233">
      <c r="A233" s="4" t="n"/>
      <c r="B233" s="5" t="n"/>
      <c r="C233" s="5" t="n"/>
      <c r="D233" s="6" t="n"/>
      <c r="E233" s="6" t="n"/>
      <c r="F233" s="6" t="n"/>
      <c r="G233" s="7" t="n"/>
      <c r="H233" s="7" t="n"/>
      <c r="I233" s="7" t="n"/>
      <c r="J233" s="8">
        <f>IF(F233="","",F233*(G233+H233))</f>
        <v/>
      </c>
      <c r="K233" s="9">
        <f>IF(OR(F233="",F233=0),"",ROUND((D233+E233)/F233,1))</f>
        <v/>
      </c>
      <c r="L233" s="10">
        <f>IF(J233="","",IF(F233=0,"Chưa bán được",IF(D233+E233&lt;=J233,"Nhập ngay","Chưa cần")))</f>
        <v/>
      </c>
      <c r="M233" s="11">
        <f>IF(J233="","",IF(F233=0,0,IF(D233+E233&lt;=J233,ROUNDUP(F233*(G233+H233+I233)-D233-E233,0),0)))</f>
        <v/>
      </c>
    </row>
    <row r="234">
      <c r="A234" s="4" t="n"/>
      <c r="B234" s="5" t="n"/>
      <c r="C234" s="5" t="n"/>
      <c r="D234" s="6" t="n"/>
      <c r="E234" s="6" t="n"/>
      <c r="F234" s="6" t="n"/>
      <c r="G234" s="7" t="n"/>
      <c r="H234" s="7" t="n"/>
      <c r="I234" s="7" t="n"/>
      <c r="J234" s="8">
        <f>IF(F234="","",F234*(G234+H234))</f>
        <v/>
      </c>
      <c r="K234" s="9">
        <f>IF(OR(F234="",F234=0),"",ROUND((D234+E234)/F234,1))</f>
        <v/>
      </c>
      <c r="L234" s="10">
        <f>IF(J234="","",IF(F234=0,"Chưa bán được",IF(D234+E234&lt;=J234,"Nhập ngay","Chưa cần")))</f>
        <v/>
      </c>
      <c r="M234" s="11">
        <f>IF(J234="","",IF(F234=0,0,IF(D234+E234&lt;=J234,ROUNDUP(F234*(G234+H234+I234)-D234-E234,0),0)))</f>
        <v/>
      </c>
    </row>
    <row r="235">
      <c r="A235" s="4" t="n"/>
      <c r="B235" s="5" t="n"/>
      <c r="C235" s="5" t="n"/>
      <c r="D235" s="6" t="n"/>
      <c r="E235" s="6" t="n"/>
      <c r="F235" s="6" t="n"/>
      <c r="G235" s="7" t="n"/>
      <c r="H235" s="7" t="n"/>
      <c r="I235" s="7" t="n"/>
      <c r="J235" s="8">
        <f>IF(F235="","",F235*(G235+H235))</f>
        <v/>
      </c>
      <c r="K235" s="9">
        <f>IF(OR(F235="",F235=0),"",ROUND((D235+E235)/F235,1))</f>
        <v/>
      </c>
      <c r="L235" s="10">
        <f>IF(J235="","",IF(F235=0,"Chưa bán được",IF(D235+E235&lt;=J235,"Nhập ngay","Chưa cần")))</f>
        <v/>
      </c>
      <c r="M235" s="11">
        <f>IF(J235="","",IF(F235=0,0,IF(D235+E235&lt;=J235,ROUNDUP(F235*(G235+H235+I235)-D235-E235,0),0)))</f>
        <v/>
      </c>
    </row>
    <row r="236">
      <c r="A236" s="4" t="n"/>
      <c r="B236" s="5" t="n"/>
      <c r="C236" s="5" t="n"/>
      <c r="D236" s="6" t="n"/>
      <c r="E236" s="6" t="n"/>
      <c r="F236" s="6" t="n"/>
      <c r="G236" s="7" t="n"/>
      <c r="H236" s="7" t="n"/>
      <c r="I236" s="7" t="n"/>
      <c r="J236" s="8">
        <f>IF(F236="","",F236*(G236+H236))</f>
        <v/>
      </c>
      <c r="K236" s="9">
        <f>IF(OR(F236="",F236=0),"",ROUND((D236+E236)/F236,1))</f>
        <v/>
      </c>
      <c r="L236" s="10">
        <f>IF(J236="","",IF(F236=0,"Chưa bán được",IF(D236+E236&lt;=J236,"Nhập ngay","Chưa cần")))</f>
        <v/>
      </c>
      <c r="M236" s="11">
        <f>IF(J236="","",IF(F236=0,0,IF(D236+E236&lt;=J236,ROUNDUP(F236*(G236+H236+I236)-D236-E236,0),0)))</f>
        <v/>
      </c>
    </row>
    <row r="237">
      <c r="A237" s="4" t="n"/>
      <c r="B237" s="5" t="n"/>
      <c r="C237" s="5" t="n"/>
      <c r="D237" s="6" t="n"/>
      <c r="E237" s="6" t="n"/>
      <c r="F237" s="6" t="n"/>
      <c r="G237" s="7" t="n"/>
      <c r="H237" s="7" t="n"/>
      <c r="I237" s="7" t="n"/>
      <c r="J237" s="8">
        <f>IF(F237="","",F237*(G237+H237))</f>
        <v/>
      </c>
      <c r="K237" s="9">
        <f>IF(OR(F237="",F237=0),"",ROUND((D237+E237)/F237,1))</f>
        <v/>
      </c>
      <c r="L237" s="10">
        <f>IF(J237="","",IF(F237=0,"Chưa bán được",IF(D237+E237&lt;=J237,"Nhập ngay","Chưa cần")))</f>
        <v/>
      </c>
      <c r="M237" s="11">
        <f>IF(J237="","",IF(F237=0,0,IF(D237+E237&lt;=J237,ROUNDUP(F237*(G237+H237+I237)-D237-E237,0),0)))</f>
        <v/>
      </c>
    </row>
    <row r="238">
      <c r="A238" s="4" t="n"/>
      <c r="B238" s="5" t="n"/>
      <c r="C238" s="5" t="n"/>
      <c r="D238" s="6" t="n"/>
      <c r="E238" s="6" t="n"/>
      <c r="F238" s="6" t="n"/>
      <c r="G238" s="7" t="n"/>
      <c r="H238" s="7" t="n"/>
      <c r="I238" s="7" t="n"/>
      <c r="J238" s="8">
        <f>IF(F238="","",F238*(G238+H238))</f>
        <v/>
      </c>
      <c r="K238" s="9">
        <f>IF(OR(F238="",F238=0),"",ROUND((D238+E238)/F238,1))</f>
        <v/>
      </c>
      <c r="L238" s="10">
        <f>IF(J238="","",IF(F238=0,"Chưa bán được",IF(D238+E238&lt;=J238,"Nhập ngay","Chưa cần")))</f>
        <v/>
      </c>
      <c r="M238" s="11">
        <f>IF(J238="","",IF(F238=0,0,IF(D238+E238&lt;=J238,ROUNDUP(F238*(G238+H238+I238)-D238-E238,0),0)))</f>
        <v/>
      </c>
    </row>
    <row r="239">
      <c r="A239" s="4" t="n"/>
      <c r="B239" s="5" t="n"/>
      <c r="C239" s="5" t="n"/>
      <c r="D239" s="6" t="n"/>
      <c r="E239" s="6" t="n"/>
      <c r="F239" s="6" t="n"/>
      <c r="G239" s="7" t="n"/>
      <c r="H239" s="7" t="n"/>
      <c r="I239" s="7" t="n"/>
      <c r="J239" s="8">
        <f>IF(F239="","",F239*(G239+H239))</f>
        <v/>
      </c>
      <c r="K239" s="9">
        <f>IF(OR(F239="",F239=0),"",ROUND((D239+E239)/F239,1))</f>
        <v/>
      </c>
      <c r="L239" s="10">
        <f>IF(J239="","",IF(F239=0,"Chưa bán được",IF(D239+E239&lt;=J239,"Nhập ngay","Chưa cần")))</f>
        <v/>
      </c>
      <c r="M239" s="11">
        <f>IF(J239="","",IF(F239=0,0,IF(D239+E239&lt;=J239,ROUNDUP(F239*(G239+H239+I239)-D239-E239,0),0)))</f>
        <v/>
      </c>
    </row>
    <row r="240">
      <c r="A240" s="4" t="n"/>
      <c r="B240" s="5" t="n"/>
      <c r="C240" s="5" t="n"/>
      <c r="D240" s="6" t="n"/>
      <c r="E240" s="6" t="n"/>
      <c r="F240" s="6" t="n"/>
      <c r="G240" s="7" t="n"/>
      <c r="H240" s="7" t="n"/>
      <c r="I240" s="7" t="n"/>
      <c r="J240" s="8">
        <f>IF(F240="","",F240*(G240+H240))</f>
        <v/>
      </c>
      <c r="K240" s="9">
        <f>IF(OR(F240="",F240=0),"",ROUND((D240+E240)/F240,1))</f>
        <v/>
      </c>
      <c r="L240" s="10">
        <f>IF(J240="","",IF(F240=0,"Chưa bán được",IF(D240+E240&lt;=J240,"Nhập ngay","Chưa cần")))</f>
        <v/>
      </c>
      <c r="M240" s="11">
        <f>IF(J240="","",IF(F240=0,0,IF(D240+E240&lt;=J240,ROUNDUP(F240*(G240+H240+I240)-D240-E240,0),0)))</f>
        <v/>
      </c>
    </row>
    <row r="241">
      <c r="A241" s="4" t="n"/>
      <c r="B241" s="5" t="n"/>
      <c r="C241" s="5" t="n"/>
      <c r="D241" s="6" t="n"/>
      <c r="E241" s="6" t="n"/>
      <c r="F241" s="6" t="n"/>
      <c r="G241" s="7" t="n"/>
      <c r="H241" s="7" t="n"/>
      <c r="I241" s="7" t="n"/>
      <c r="J241" s="8">
        <f>IF(F241="","",F241*(G241+H241))</f>
        <v/>
      </c>
      <c r="K241" s="9">
        <f>IF(OR(F241="",F241=0),"",ROUND((D241+E241)/F241,1))</f>
        <v/>
      </c>
      <c r="L241" s="10">
        <f>IF(J241="","",IF(F241=0,"Chưa bán được",IF(D241+E241&lt;=J241,"Nhập ngay","Chưa cần")))</f>
        <v/>
      </c>
      <c r="M241" s="11">
        <f>IF(J241="","",IF(F241=0,0,IF(D241+E241&lt;=J241,ROUNDUP(F241*(G241+H241+I241)-D241-E241,0),0)))</f>
        <v/>
      </c>
    </row>
    <row r="242">
      <c r="A242" s="4" t="n"/>
      <c r="B242" s="5" t="n"/>
      <c r="C242" s="5" t="n"/>
      <c r="D242" s="6" t="n"/>
      <c r="E242" s="6" t="n"/>
      <c r="F242" s="6" t="n"/>
      <c r="G242" s="7" t="n"/>
      <c r="H242" s="7" t="n"/>
      <c r="I242" s="7" t="n"/>
      <c r="J242" s="8">
        <f>IF(F242="","",F242*(G242+H242))</f>
        <v/>
      </c>
      <c r="K242" s="9">
        <f>IF(OR(F242="",F242=0),"",ROUND((D242+E242)/F242,1))</f>
        <v/>
      </c>
      <c r="L242" s="10">
        <f>IF(J242="","",IF(F242=0,"Chưa bán được",IF(D242+E242&lt;=J242,"Nhập ngay","Chưa cần")))</f>
        <v/>
      </c>
      <c r="M242" s="11">
        <f>IF(J242="","",IF(F242=0,0,IF(D242+E242&lt;=J242,ROUNDUP(F242*(G242+H242+I242)-D242-E242,0),0)))</f>
        <v/>
      </c>
    </row>
    <row r="243">
      <c r="A243" s="4" t="n"/>
      <c r="B243" s="5" t="n"/>
      <c r="C243" s="5" t="n"/>
      <c r="D243" s="6" t="n"/>
      <c r="E243" s="6" t="n"/>
      <c r="F243" s="6" t="n"/>
      <c r="G243" s="7" t="n"/>
      <c r="H243" s="7" t="n"/>
      <c r="I243" s="7" t="n"/>
      <c r="J243" s="8">
        <f>IF(F243="","",F243*(G243+H243))</f>
        <v/>
      </c>
      <c r="K243" s="9">
        <f>IF(OR(F243="",F243=0),"",ROUND((D243+E243)/F243,1))</f>
        <v/>
      </c>
      <c r="L243" s="10">
        <f>IF(J243="","",IF(F243=0,"Chưa bán được",IF(D243+E243&lt;=J243,"Nhập ngay","Chưa cần")))</f>
        <v/>
      </c>
      <c r="M243" s="11">
        <f>IF(J243="","",IF(F243=0,0,IF(D243+E243&lt;=J243,ROUNDUP(F243*(G243+H243+I243)-D243-E243,0),0)))</f>
        <v/>
      </c>
    </row>
    <row r="244">
      <c r="A244" s="4" t="n"/>
      <c r="B244" s="5" t="n"/>
      <c r="C244" s="5" t="n"/>
      <c r="D244" s="6" t="n"/>
      <c r="E244" s="6" t="n"/>
      <c r="F244" s="6" t="n"/>
      <c r="G244" s="7" t="n"/>
      <c r="H244" s="7" t="n"/>
      <c r="I244" s="7" t="n"/>
      <c r="J244" s="8">
        <f>IF(F244="","",F244*(G244+H244))</f>
        <v/>
      </c>
      <c r="K244" s="9">
        <f>IF(OR(F244="",F244=0),"",ROUND((D244+E244)/F244,1))</f>
        <v/>
      </c>
      <c r="L244" s="10">
        <f>IF(J244="","",IF(F244=0,"Chưa bán được",IF(D244+E244&lt;=J244,"Nhập ngay","Chưa cần")))</f>
        <v/>
      </c>
      <c r="M244" s="11">
        <f>IF(J244="","",IF(F244=0,0,IF(D244+E244&lt;=J244,ROUNDUP(F244*(G244+H244+I244)-D244-E244,0),0)))</f>
        <v/>
      </c>
    </row>
    <row r="245">
      <c r="A245" s="4" t="n"/>
      <c r="B245" s="5" t="n"/>
      <c r="C245" s="5" t="n"/>
      <c r="D245" s="6" t="n"/>
      <c r="E245" s="6" t="n"/>
      <c r="F245" s="6" t="n"/>
      <c r="G245" s="7" t="n"/>
      <c r="H245" s="7" t="n"/>
      <c r="I245" s="7" t="n"/>
      <c r="J245" s="8">
        <f>IF(F245="","",F245*(G245+H245))</f>
        <v/>
      </c>
      <c r="K245" s="9">
        <f>IF(OR(F245="",F245=0),"",ROUND((D245+E245)/F245,1))</f>
        <v/>
      </c>
      <c r="L245" s="10">
        <f>IF(J245="","",IF(F245=0,"Chưa bán được",IF(D245+E245&lt;=J245,"Nhập ngay","Chưa cần")))</f>
        <v/>
      </c>
      <c r="M245" s="11">
        <f>IF(J245="","",IF(F245=0,0,IF(D245+E245&lt;=J245,ROUNDUP(F245*(G245+H245+I245)-D245-E245,0),0)))</f>
        <v/>
      </c>
    </row>
    <row r="246">
      <c r="A246" s="4" t="n"/>
      <c r="B246" s="5" t="n"/>
      <c r="C246" s="5" t="n"/>
      <c r="D246" s="6" t="n"/>
      <c r="E246" s="6" t="n"/>
      <c r="F246" s="6" t="n"/>
      <c r="G246" s="7" t="n"/>
      <c r="H246" s="7" t="n"/>
      <c r="I246" s="7" t="n"/>
      <c r="J246" s="8">
        <f>IF(F246="","",F246*(G246+H246))</f>
        <v/>
      </c>
      <c r="K246" s="9">
        <f>IF(OR(F246="",F246=0),"",ROUND((D246+E246)/F246,1))</f>
        <v/>
      </c>
      <c r="L246" s="10">
        <f>IF(J246="","",IF(F246=0,"Chưa bán được",IF(D246+E246&lt;=J246,"Nhập ngay","Chưa cần")))</f>
        <v/>
      </c>
      <c r="M246" s="11">
        <f>IF(J246="","",IF(F246=0,0,IF(D246+E246&lt;=J246,ROUNDUP(F246*(G246+H246+I246)-D246-E246,0),0)))</f>
        <v/>
      </c>
    </row>
    <row r="247">
      <c r="A247" s="4" t="n"/>
      <c r="B247" s="5" t="n"/>
      <c r="C247" s="5" t="n"/>
      <c r="D247" s="6" t="n"/>
      <c r="E247" s="6" t="n"/>
      <c r="F247" s="6" t="n"/>
      <c r="G247" s="7" t="n"/>
      <c r="H247" s="7" t="n"/>
      <c r="I247" s="7" t="n"/>
      <c r="J247" s="8">
        <f>IF(F247="","",F247*(G247+H247))</f>
        <v/>
      </c>
      <c r="K247" s="9">
        <f>IF(OR(F247="",F247=0),"",ROUND((D247+E247)/F247,1))</f>
        <v/>
      </c>
      <c r="L247" s="10">
        <f>IF(J247="","",IF(F247=0,"Chưa bán được",IF(D247+E247&lt;=J247,"Nhập ngay","Chưa cần")))</f>
        <v/>
      </c>
      <c r="M247" s="11">
        <f>IF(J247="","",IF(F247=0,0,IF(D247+E247&lt;=J247,ROUNDUP(F247*(G247+H247+I247)-D247-E247,0),0)))</f>
        <v/>
      </c>
    </row>
    <row r="248">
      <c r="A248" s="4" t="n"/>
      <c r="B248" s="5" t="n"/>
      <c r="C248" s="5" t="n"/>
      <c r="D248" s="6" t="n"/>
      <c r="E248" s="6" t="n"/>
      <c r="F248" s="6" t="n"/>
      <c r="G248" s="7" t="n"/>
      <c r="H248" s="7" t="n"/>
      <c r="I248" s="7" t="n"/>
      <c r="J248" s="8">
        <f>IF(F248="","",F248*(G248+H248))</f>
        <v/>
      </c>
      <c r="K248" s="9">
        <f>IF(OR(F248="",F248=0),"",ROUND((D248+E248)/F248,1))</f>
        <v/>
      </c>
      <c r="L248" s="10">
        <f>IF(J248="","",IF(F248=0,"Chưa bán được",IF(D248+E248&lt;=J248,"Nhập ngay","Chưa cần")))</f>
        <v/>
      </c>
      <c r="M248" s="11">
        <f>IF(J248="","",IF(F248=0,0,IF(D248+E248&lt;=J248,ROUNDUP(F248*(G248+H248+I248)-D248-E248,0),0)))</f>
        <v/>
      </c>
    </row>
    <row r="249">
      <c r="A249" s="4" t="n"/>
      <c r="B249" s="5" t="n"/>
      <c r="C249" s="5" t="n"/>
      <c r="D249" s="6" t="n"/>
      <c r="E249" s="6" t="n"/>
      <c r="F249" s="6" t="n"/>
      <c r="G249" s="7" t="n"/>
      <c r="H249" s="7" t="n"/>
      <c r="I249" s="7" t="n"/>
      <c r="J249" s="8">
        <f>IF(F249="","",F249*(G249+H249))</f>
        <v/>
      </c>
      <c r="K249" s="9">
        <f>IF(OR(F249="",F249=0),"",ROUND((D249+E249)/F249,1))</f>
        <v/>
      </c>
      <c r="L249" s="10">
        <f>IF(J249="","",IF(F249=0,"Chưa bán được",IF(D249+E249&lt;=J249,"Nhập ngay","Chưa cần")))</f>
        <v/>
      </c>
      <c r="M249" s="11">
        <f>IF(J249="","",IF(F249=0,0,IF(D249+E249&lt;=J249,ROUNDUP(F249*(G249+H249+I249)-D249-E249,0),0)))</f>
        <v/>
      </c>
    </row>
    <row r="250">
      <c r="A250" s="4" t="n"/>
      <c r="B250" s="5" t="n"/>
      <c r="C250" s="5" t="n"/>
      <c r="D250" s="6" t="n"/>
      <c r="E250" s="6" t="n"/>
      <c r="F250" s="6" t="n"/>
      <c r="G250" s="7" t="n"/>
      <c r="H250" s="7" t="n"/>
      <c r="I250" s="7" t="n"/>
      <c r="J250" s="8">
        <f>IF(F250="","",F250*(G250+H250))</f>
        <v/>
      </c>
      <c r="K250" s="9">
        <f>IF(OR(F250="",F250=0),"",ROUND((D250+E250)/F250,1))</f>
        <v/>
      </c>
      <c r="L250" s="10">
        <f>IF(J250="","",IF(F250=0,"Chưa bán được",IF(D250+E250&lt;=J250,"Nhập ngay","Chưa cần")))</f>
        <v/>
      </c>
      <c r="M250" s="11">
        <f>IF(J250="","",IF(F250=0,0,IF(D250+E250&lt;=J250,ROUNDUP(F250*(G250+H250+I250)-D250-E250,0),0)))</f>
        <v/>
      </c>
    </row>
    <row r="251">
      <c r="A251" s="4" t="n"/>
      <c r="B251" s="5" t="n"/>
      <c r="C251" s="5" t="n"/>
      <c r="D251" s="6" t="n"/>
      <c r="E251" s="6" t="n"/>
      <c r="F251" s="6" t="n"/>
      <c r="G251" s="7" t="n"/>
      <c r="H251" s="7" t="n"/>
      <c r="I251" s="7" t="n"/>
      <c r="J251" s="8">
        <f>IF(F251="","",F251*(G251+H251))</f>
        <v/>
      </c>
      <c r="K251" s="9">
        <f>IF(OR(F251="",F251=0),"",ROUND((D251+E251)/F251,1))</f>
        <v/>
      </c>
      <c r="L251" s="10">
        <f>IF(J251="","",IF(F251=0,"Chưa bán được",IF(D251+E251&lt;=J251,"Nhập ngay","Chưa cần")))</f>
        <v/>
      </c>
      <c r="M251" s="11">
        <f>IF(J251="","",IF(F251=0,0,IF(D251+E251&lt;=J251,ROUNDUP(F251*(G251+H251+I251)-D251-E251,0),0)))</f>
        <v/>
      </c>
    </row>
    <row r="252">
      <c r="A252" s="4" t="n"/>
      <c r="B252" s="5" t="n"/>
      <c r="C252" s="5" t="n"/>
      <c r="D252" s="6" t="n"/>
      <c r="E252" s="6" t="n"/>
      <c r="F252" s="6" t="n"/>
      <c r="G252" s="7" t="n"/>
      <c r="H252" s="7" t="n"/>
      <c r="I252" s="7" t="n"/>
      <c r="J252" s="8">
        <f>IF(F252="","",F252*(G252+H252))</f>
        <v/>
      </c>
      <c r="K252" s="9">
        <f>IF(OR(F252="",F252=0),"",ROUND((D252+E252)/F252,1))</f>
        <v/>
      </c>
      <c r="L252" s="10">
        <f>IF(J252="","",IF(F252=0,"Chưa bán được",IF(D252+E252&lt;=J252,"Nhập ngay","Chưa cần")))</f>
        <v/>
      </c>
      <c r="M252" s="11">
        <f>IF(J252="","",IF(F252=0,0,IF(D252+E252&lt;=J252,ROUNDUP(F252*(G252+H252+I252)-D252-E252,0),0)))</f>
        <v/>
      </c>
    </row>
    <row r="253">
      <c r="A253" s="4" t="n"/>
      <c r="B253" s="5" t="n"/>
      <c r="C253" s="5" t="n"/>
      <c r="D253" s="6" t="n"/>
      <c r="E253" s="6" t="n"/>
      <c r="F253" s="6" t="n"/>
      <c r="G253" s="7" t="n"/>
      <c r="H253" s="7" t="n"/>
      <c r="I253" s="7" t="n"/>
      <c r="J253" s="8">
        <f>IF(F253="","",F253*(G253+H253))</f>
        <v/>
      </c>
      <c r="K253" s="9">
        <f>IF(OR(F253="",F253=0),"",ROUND((D253+E253)/F253,1))</f>
        <v/>
      </c>
      <c r="L253" s="10">
        <f>IF(J253="","",IF(F253=0,"Chưa bán được",IF(D253+E253&lt;=J253,"Nhập ngay","Chưa cần")))</f>
        <v/>
      </c>
      <c r="M253" s="11">
        <f>IF(J253="","",IF(F253=0,0,IF(D253+E253&lt;=J253,ROUNDUP(F253*(G253+H253+I253)-D253-E253,0),0)))</f>
        <v/>
      </c>
    </row>
    <row r="254">
      <c r="A254" s="4" t="n"/>
      <c r="B254" s="5" t="n"/>
      <c r="C254" s="5" t="n"/>
      <c r="D254" s="6" t="n"/>
      <c r="E254" s="6" t="n"/>
      <c r="F254" s="6" t="n"/>
      <c r="G254" s="7" t="n"/>
      <c r="H254" s="7" t="n"/>
      <c r="I254" s="7" t="n"/>
      <c r="J254" s="8">
        <f>IF(F254="","",F254*(G254+H254))</f>
        <v/>
      </c>
      <c r="K254" s="9">
        <f>IF(OR(F254="",F254=0),"",ROUND((D254+E254)/F254,1))</f>
        <v/>
      </c>
      <c r="L254" s="10">
        <f>IF(J254="","",IF(F254=0,"Chưa bán được",IF(D254+E254&lt;=J254,"Nhập ngay","Chưa cần")))</f>
        <v/>
      </c>
      <c r="M254" s="11">
        <f>IF(J254="","",IF(F254=0,0,IF(D254+E254&lt;=J254,ROUNDUP(F254*(G254+H254+I254)-D254-E254,0),0)))</f>
        <v/>
      </c>
    </row>
    <row r="255">
      <c r="A255" s="4" t="n"/>
      <c r="B255" s="5" t="n"/>
      <c r="C255" s="5" t="n"/>
      <c r="D255" s="6" t="n"/>
      <c r="E255" s="6" t="n"/>
      <c r="F255" s="6" t="n"/>
      <c r="G255" s="7" t="n"/>
      <c r="H255" s="7" t="n"/>
      <c r="I255" s="7" t="n"/>
      <c r="J255" s="8">
        <f>IF(F255="","",F255*(G255+H255))</f>
        <v/>
      </c>
      <c r="K255" s="9">
        <f>IF(OR(F255="",F255=0),"",ROUND((D255+E255)/F255,1))</f>
        <v/>
      </c>
      <c r="L255" s="10">
        <f>IF(J255="","",IF(F255=0,"Chưa bán được",IF(D255+E255&lt;=J255,"Nhập ngay","Chưa cần")))</f>
        <v/>
      </c>
      <c r="M255" s="11">
        <f>IF(J255="","",IF(F255=0,0,IF(D255+E255&lt;=J255,ROUNDUP(F255*(G255+H255+I255)-D255-E255,0),0)))</f>
        <v/>
      </c>
    </row>
    <row r="256">
      <c r="A256" s="4" t="n"/>
      <c r="B256" s="5" t="n"/>
      <c r="C256" s="5" t="n"/>
      <c r="D256" s="6" t="n"/>
      <c r="E256" s="6" t="n"/>
      <c r="F256" s="6" t="n"/>
      <c r="G256" s="7" t="n"/>
      <c r="H256" s="7" t="n"/>
      <c r="I256" s="7" t="n"/>
      <c r="J256" s="8">
        <f>IF(F256="","",F256*(G256+H256))</f>
        <v/>
      </c>
      <c r="K256" s="9">
        <f>IF(OR(F256="",F256=0),"",ROUND((D256+E256)/F256,1))</f>
        <v/>
      </c>
      <c r="L256" s="10">
        <f>IF(J256="","",IF(F256=0,"Chưa bán được",IF(D256+E256&lt;=J256,"Nhập ngay","Chưa cần")))</f>
        <v/>
      </c>
      <c r="M256" s="11">
        <f>IF(J256="","",IF(F256=0,0,IF(D256+E256&lt;=J256,ROUNDUP(F256*(G256+H256+I256)-D256-E256,0),0)))</f>
        <v/>
      </c>
    </row>
    <row r="257">
      <c r="A257" s="4" t="n"/>
      <c r="B257" s="5" t="n"/>
      <c r="C257" s="5" t="n"/>
      <c r="D257" s="6" t="n"/>
      <c r="E257" s="6" t="n"/>
      <c r="F257" s="6" t="n"/>
      <c r="G257" s="7" t="n"/>
      <c r="H257" s="7" t="n"/>
      <c r="I257" s="7" t="n"/>
      <c r="J257" s="8">
        <f>IF(F257="","",F257*(G257+H257))</f>
        <v/>
      </c>
      <c r="K257" s="9">
        <f>IF(OR(F257="",F257=0),"",ROUND((D257+E257)/F257,1))</f>
        <v/>
      </c>
      <c r="L257" s="10">
        <f>IF(J257="","",IF(F257=0,"Chưa bán được",IF(D257+E257&lt;=J257,"Nhập ngay","Chưa cần")))</f>
        <v/>
      </c>
      <c r="M257" s="11">
        <f>IF(J257="","",IF(F257=0,0,IF(D257+E257&lt;=J257,ROUNDUP(F257*(G257+H257+I257)-D257-E257,0),0)))</f>
        <v/>
      </c>
    </row>
    <row r="258">
      <c r="A258" s="4" t="n"/>
      <c r="B258" s="5" t="n"/>
      <c r="C258" s="5" t="n"/>
      <c r="D258" s="6" t="n"/>
      <c r="E258" s="6" t="n"/>
      <c r="F258" s="6" t="n"/>
      <c r="G258" s="7" t="n"/>
      <c r="H258" s="7" t="n"/>
      <c r="I258" s="7" t="n"/>
      <c r="J258" s="8">
        <f>IF(F258="","",F258*(G258+H258))</f>
        <v/>
      </c>
      <c r="K258" s="9">
        <f>IF(OR(F258="",F258=0),"",ROUND((D258+E258)/F258,1))</f>
        <v/>
      </c>
      <c r="L258" s="10">
        <f>IF(J258="","",IF(F258=0,"Chưa bán được",IF(D258+E258&lt;=J258,"Nhập ngay","Chưa cần")))</f>
        <v/>
      </c>
      <c r="M258" s="11">
        <f>IF(J258="","",IF(F258=0,0,IF(D258+E258&lt;=J258,ROUNDUP(F258*(G258+H258+I258)-D258-E258,0),0)))</f>
        <v/>
      </c>
    </row>
    <row r="259">
      <c r="A259" s="4" t="n"/>
      <c r="B259" s="5" t="n"/>
      <c r="C259" s="5" t="n"/>
      <c r="D259" s="6" t="n"/>
      <c r="E259" s="6" t="n"/>
      <c r="F259" s="6" t="n"/>
      <c r="G259" s="7" t="n"/>
      <c r="H259" s="7" t="n"/>
      <c r="I259" s="7" t="n"/>
      <c r="J259" s="8">
        <f>IF(F259="","",F259*(G259+H259))</f>
        <v/>
      </c>
      <c r="K259" s="9">
        <f>IF(OR(F259="",F259=0),"",ROUND((D259+E259)/F259,1))</f>
        <v/>
      </c>
      <c r="L259" s="10">
        <f>IF(J259="","",IF(F259=0,"Chưa bán được",IF(D259+E259&lt;=J259,"Nhập ngay","Chưa cần")))</f>
        <v/>
      </c>
      <c r="M259" s="11">
        <f>IF(J259="","",IF(F259=0,0,IF(D259+E259&lt;=J259,ROUNDUP(F259*(G259+H259+I259)-D259-E259,0),0)))</f>
        <v/>
      </c>
    </row>
    <row r="260">
      <c r="A260" s="4" t="n"/>
      <c r="B260" s="5" t="n"/>
      <c r="C260" s="5" t="n"/>
      <c r="D260" s="6" t="n"/>
      <c r="E260" s="6" t="n"/>
      <c r="F260" s="6" t="n"/>
      <c r="G260" s="7" t="n"/>
      <c r="H260" s="7" t="n"/>
      <c r="I260" s="7" t="n"/>
      <c r="J260" s="8">
        <f>IF(F260="","",F260*(G260+H260))</f>
        <v/>
      </c>
      <c r="K260" s="9">
        <f>IF(OR(F260="",F260=0),"",ROUND((D260+E260)/F260,1))</f>
        <v/>
      </c>
      <c r="L260" s="10">
        <f>IF(J260="","",IF(F260=0,"Chưa bán được",IF(D260+E260&lt;=J260,"Nhập ngay","Chưa cần")))</f>
        <v/>
      </c>
      <c r="M260" s="11">
        <f>IF(J260="","",IF(F260=0,0,IF(D260+E260&lt;=J260,ROUNDUP(F260*(G260+H260+I260)-D260-E260,0),0)))</f>
        <v/>
      </c>
    </row>
    <row r="261">
      <c r="A261" s="4" t="n"/>
      <c r="B261" s="5" t="n"/>
      <c r="C261" s="5" t="n"/>
      <c r="D261" s="6" t="n"/>
      <c r="E261" s="6" t="n"/>
      <c r="F261" s="6" t="n"/>
      <c r="G261" s="7" t="n"/>
      <c r="H261" s="7" t="n"/>
      <c r="I261" s="7" t="n"/>
      <c r="J261" s="8">
        <f>IF(F261="","",F261*(G261+H261))</f>
        <v/>
      </c>
      <c r="K261" s="9">
        <f>IF(OR(F261="",F261=0),"",ROUND((D261+E261)/F261,1))</f>
        <v/>
      </c>
      <c r="L261" s="10">
        <f>IF(J261="","",IF(F261=0,"Chưa bán được",IF(D261+E261&lt;=J261,"Nhập ngay","Chưa cần")))</f>
        <v/>
      </c>
      <c r="M261" s="11">
        <f>IF(J261="","",IF(F261=0,0,IF(D261+E261&lt;=J261,ROUNDUP(F261*(G261+H261+I261)-D261-E261,0),0)))</f>
        <v/>
      </c>
    </row>
    <row r="262">
      <c r="A262" s="4" t="n"/>
      <c r="B262" s="5" t="n"/>
      <c r="C262" s="5" t="n"/>
      <c r="D262" s="6" t="n"/>
      <c r="E262" s="6" t="n"/>
      <c r="F262" s="6" t="n"/>
      <c r="G262" s="7" t="n"/>
      <c r="H262" s="7" t="n"/>
      <c r="I262" s="7" t="n"/>
      <c r="J262" s="8">
        <f>IF(F262="","",F262*(G262+H262))</f>
        <v/>
      </c>
      <c r="K262" s="9">
        <f>IF(OR(F262="",F262=0),"",ROUND((D262+E262)/F262,1))</f>
        <v/>
      </c>
      <c r="L262" s="10">
        <f>IF(J262="","",IF(F262=0,"Chưa bán được",IF(D262+E262&lt;=J262,"Nhập ngay","Chưa cần")))</f>
        <v/>
      </c>
      <c r="M262" s="11">
        <f>IF(J262="","",IF(F262=0,0,IF(D262+E262&lt;=J262,ROUNDUP(F262*(G262+H262+I262)-D262-E262,0),0)))</f>
        <v/>
      </c>
    </row>
    <row r="263">
      <c r="A263" s="4" t="n"/>
      <c r="B263" s="5" t="n"/>
      <c r="C263" s="5" t="n"/>
      <c r="D263" s="6" t="n"/>
      <c r="E263" s="6" t="n"/>
      <c r="F263" s="6" t="n"/>
      <c r="G263" s="7" t="n"/>
      <c r="H263" s="7" t="n"/>
      <c r="I263" s="7" t="n"/>
      <c r="J263" s="8">
        <f>IF(F263="","",F263*(G263+H263))</f>
        <v/>
      </c>
      <c r="K263" s="9">
        <f>IF(OR(F263="",F263=0),"",ROUND((D263+E263)/F263,1))</f>
        <v/>
      </c>
      <c r="L263" s="10">
        <f>IF(J263="","",IF(F263=0,"Chưa bán được",IF(D263+E263&lt;=J263,"Nhập ngay","Chưa cần")))</f>
        <v/>
      </c>
      <c r="M263" s="11">
        <f>IF(J263="","",IF(F263=0,0,IF(D263+E263&lt;=J263,ROUNDUP(F263*(G263+H263+I263)-D263-E263,0),0)))</f>
        <v/>
      </c>
    </row>
    <row r="264">
      <c r="A264" s="4" t="n"/>
      <c r="B264" s="5" t="n"/>
      <c r="C264" s="5" t="n"/>
      <c r="D264" s="6" t="n"/>
      <c r="E264" s="6" t="n"/>
      <c r="F264" s="6" t="n"/>
      <c r="G264" s="7" t="n"/>
      <c r="H264" s="7" t="n"/>
      <c r="I264" s="7" t="n"/>
      <c r="J264" s="8">
        <f>IF(F264="","",F264*(G264+H264))</f>
        <v/>
      </c>
      <c r="K264" s="9">
        <f>IF(OR(F264="",F264=0),"",ROUND((D264+E264)/F264,1))</f>
        <v/>
      </c>
      <c r="L264" s="10">
        <f>IF(J264="","",IF(F264=0,"Chưa bán được",IF(D264+E264&lt;=J264,"Nhập ngay","Chưa cần")))</f>
        <v/>
      </c>
      <c r="M264" s="11">
        <f>IF(J264="","",IF(F264=0,0,IF(D264+E264&lt;=J264,ROUNDUP(F264*(G264+H264+I264)-D264-E264,0),0)))</f>
        <v/>
      </c>
    </row>
    <row r="265">
      <c r="A265" s="4" t="n"/>
      <c r="B265" s="5" t="n"/>
      <c r="C265" s="5" t="n"/>
      <c r="D265" s="6" t="n"/>
      <c r="E265" s="6" t="n"/>
      <c r="F265" s="6" t="n"/>
      <c r="G265" s="7" t="n"/>
      <c r="H265" s="7" t="n"/>
      <c r="I265" s="7" t="n"/>
      <c r="J265" s="8">
        <f>IF(F265="","",F265*(G265+H265))</f>
        <v/>
      </c>
      <c r="K265" s="9">
        <f>IF(OR(F265="",F265=0),"",ROUND((D265+E265)/F265,1))</f>
        <v/>
      </c>
      <c r="L265" s="10">
        <f>IF(J265="","",IF(F265=0,"Chưa bán được",IF(D265+E265&lt;=J265,"Nhập ngay","Chưa cần")))</f>
        <v/>
      </c>
      <c r="M265" s="11">
        <f>IF(J265="","",IF(F265=0,0,IF(D265+E265&lt;=J265,ROUNDUP(F265*(G265+H265+I265)-D265-E265,0),0)))</f>
        <v/>
      </c>
    </row>
    <row r="266">
      <c r="A266" s="4" t="n"/>
      <c r="B266" s="5" t="n"/>
      <c r="C266" s="5" t="n"/>
      <c r="D266" s="6" t="n"/>
      <c r="E266" s="6" t="n"/>
      <c r="F266" s="6" t="n"/>
      <c r="G266" s="7" t="n"/>
      <c r="H266" s="7" t="n"/>
      <c r="I266" s="7" t="n"/>
      <c r="J266" s="8">
        <f>IF(F266="","",F266*(G266+H266))</f>
        <v/>
      </c>
      <c r="K266" s="9">
        <f>IF(OR(F266="",F266=0),"",ROUND((D266+E266)/F266,1))</f>
        <v/>
      </c>
      <c r="L266" s="10">
        <f>IF(J266="","",IF(F266=0,"Chưa bán được",IF(D266+E266&lt;=J266,"Nhập ngay","Chưa cần")))</f>
        <v/>
      </c>
      <c r="M266" s="11">
        <f>IF(J266="","",IF(F266=0,0,IF(D266+E266&lt;=J266,ROUNDUP(F266*(G266+H266+I266)-D266-E266,0),0)))</f>
        <v/>
      </c>
    </row>
    <row r="267">
      <c r="A267" s="4" t="n"/>
      <c r="B267" s="5" t="n"/>
      <c r="C267" s="5" t="n"/>
      <c r="D267" s="6" t="n"/>
      <c r="E267" s="6" t="n"/>
      <c r="F267" s="6" t="n"/>
      <c r="G267" s="7" t="n"/>
      <c r="H267" s="7" t="n"/>
      <c r="I267" s="7" t="n"/>
      <c r="J267" s="8">
        <f>IF(F267="","",F267*(G267+H267))</f>
        <v/>
      </c>
      <c r="K267" s="9">
        <f>IF(OR(F267="",F267=0),"",ROUND((D267+E267)/F267,1))</f>
        <v/>
      </c>
      <c r="L267" s="10">
        <f>IF(J267="","",IF(F267=0,"Chưa bán được",IF(D267+E267&lt;=J267,"Nhập ngay","Chưa cần")))</f>
        <v/>
      </c>
      <c r="M267" s="11">
        <f>IF(J267="","",IF(F267=0,0,IF(D267+E267&lt;=J267,ROUNDUP(F267*(G267+H267+I267)-D267-E267,0),0)))</f>
        <v/>
      </c>
    </row>
    <row r="268">
      <c r="A268" s="4" t="n"/>
      <c r="B268" s="5" t="n"/>
      <c r="C268" s="5" t="n"/>
      <c r="D268" s="6" t="n"/>
      <c r="E268" s="6" t="n"/>
      <c r="F268" s="6" t="n"/>
      <c r="G268" s="7" t="n"/>
      <c r="H268" s="7" t="n"/>
      <c r="I268" s="7" t="n"/>
      <c r="J268" s="8">
        <f>IF(F268="","",F268*(G268+H268))</f>
        <v/>
      </c>
      <c r="K268" s="9">
        <f>IF(OR(F268="",F268=0),"",ROUND((D268+E268)/F268,1))</f>
        <v/>
      </c>
      <c r="L268" s="10">
        <f>IF(J268="","",IF(F268=0,"Chưa bán được",IF(D268+E268&lt;=J268,"Nhập ngay","Chưa cần")))</f>
        <v/>
      </c>
      <c r="M268" s="11">
        <f>IF(J268="","",IF(F268=0,0,IF(D268+E268&lt;=J268,ROUNDUP(F268*(G268+H268+I268)-D268-E268,0),0)))</f>
        <v/>
      </c>
    </row>
    <row r="269">
      <c r="A269" s="4" t="n"/>
      <c r="B269" s="5" t="n"/>
      <c r="C269" s="5" t="n"/>
      <c r="D269" s="6" t="n"/>
      <c r="E269" s="6" t="n"/>
      <c r="F269" s="6" t="n"/>
      <c r="G269" s="7" t="n"/>
      <c r="H269" s="7" t="n"/>
      <c r="I269" s="7" t="n"/>
      <c r="J269" s="8">
        <f>IF(F269="","",F269*(G269+H269))</f>
        <v/>
      </c>
      <c r="K269" s="9">
        <f>IF(OR(F269="",F269=0),"",ROUND((D269+E269)/F269,1))</f>
        <v/>
      </c>
      <c r="L269" s="10">
        <f>IF(J269="","",IF(F269=0,"Chưa bán được",IF(D269+E269&lt;=J269,"Nhập ngay","Chưa cần")))</f>
        <v/>
      </c>
      <c r="M269" s="11">
        <f>IF(J269="","",IF(F269=0,0,IF(D269+E269&lt;=J269,ROUNDUP(F269*(G269+H269+I269)-D269-E269,0),0)))</f>
        <v/>
      </c>
    </row>
    <row r="270">
      <c r="A270" s="4" t="n"/>
      <c r="B270" s="5" t="n"/>
      <c r="C270" s="5" t="n"/>
      <c r="D270" s="6" t="n"/>
      <c r="E270" s="6" t="n"/>
      <c r="F270" s="6" t="n"/>
      <c r="G270" s="7" t="n"/>
      <c r="H270" s="7" t="n"/>
      <c r="I270" s="7" t="n"/>
      <c r="J270" s="8">
        <f>IF(F270="","",F270*(G270+H270))</f>
        <v/>
      </c>
      <c r="K270" s="9">
        <f>IF(OR(F270="",F270=0),"",ROUND((D270+E270)/F270,1))</f>
        <v/>
      </c>
      <c r="L270" s="10">
        <f>IF(J270="","",IF(F270=0,"Chưa bán được",IF(D270+E270&lt;=J270,"Nhập ngay","Chưa cần")))</f>
        <v/>
      </c>
      <c r="M270" s="11">
        <f>IF(J270="","",IF(F270=0,0,IF(D270+E270&lt;=J270,ROUNDUP(F270*(G270+H270+I270)-D270-E270,0),0)))</f>
        <v/>
      </c>
    </row>
    <row r="271">
      <c r="A271" s="4" t="n"/>
      <c r="B271" s="5" t="n"/>
      <c r="C271" s="5" t="n"/>
      <c r="D271" s="6" t="n"/>
      <c r="E271" s="6" t="n"/>
      <c r="F271" s="6" t="n"/>
      <c r="G271" s="7" t="n"/>
      <c r="H271" s="7" t="n"/>
      <c r="I271" s="7" t="n"/>
      <c r="J271" s="8">
        <f>IF(F271="","",F271*(G271+H271))</f>
        <v/>
      </c>
      <c r="K271" s="9">
        <f>IF(OR(F271="",F271=0),"",ROUND((D271+E271)/F271,1))</f>
        <v/>
      </c>
      <c r="L271" s="10">
        <f>IF(J271="","",IF(F271=0,"Chưa bán được",IF(D271+E271&lt;=J271,"Nhập ngay","Chưa cần")))</f>
        <v/>
      </c>
      <c r="M271" s="11">
        <f>IF(J271="","",IF(F271=0,0,IF(D271+E271&lt;=J271,ROUNDUP(F271*(G271+H271+I271)-D271-E271,0),0)))</f>
        <v/>
      </c>
    </row>
    <row r="272">
      <c r="A272" s="4" t="n"/>
      <c r="B272" s="5" t="n"/>
      <c r="C272" s="5" t="n"/>
      <c r="D272" s="6" t="n"/>
      <c r="E272" s="6" t="n"/>
      <c r="F272" s="6" t="n"/>
      <c r="G272" s="7" t="n"/>
      <c r="H272" s="7" t="n"/>
      <c r="I272" s="7" t="n"/>
      <c r="J272" s="8">
        <f>IF(F272="","",F272*(G272+H272))</f>
        <v/>
      </c>
      <c r="K272" s="9">
        <f>IF(OR(F272="",F272=0),"",ROUND((D272+E272)/F272,1))</f>
        <v/>
      </c>
      <c r="L272" s="10">
        <f>IF(J272="","",IF(F272=0,"Chưa bán được",IF(D272+E272&lt;=J272,"Nhập ngay","Chưa cần")))</f>
        <v/>
      </c>
      <c r="M272" s="11">
        <f>IF(J272="","",IF(F272=0,0,IF(D272+E272&lt;=J272,ROUNDUP(F272*(G272+H272+I272)-D272-E272,0),0)))</f>
        <v/>
      </c>
    </row>
    <row r="273">
      <c r="A273" s="4" t="n"/>
      <c r="B273" s="5" t="n"/>
      <c r="C273" s="5" t="n"/>
      <c r="D273" s="6" t="n"/>
      <c r="E273" s="6" t="n"/>
      <c r="F273" s="6" t="n"/>
      <c r="G273" s="7" t="n"/>
      <c r="H273" s="7" t="n"/>
      <c r="I273" s="7" t="n"/>
      <c r="J273" s="8">
        <f>IF(F273="","",F273*(G273+H273))</f>
        <v/>
      </c>
      <c r="K273" s="9">
        <f>IF(OR(F273="",F273=0),"",ROUND((D273+E273)/F273,1))</f>
        <v/>
      </c>
      <c r="L273" s="10">
        <f>IF(J273="","",IF(F273=0,"Chưa bán được",IF(D273+E273&lt;=J273,"Nhập ngay","Chưa cần")))</f>
        <v/>
      </c>
      <c r="M273" s="11">
        <f>IF(J273="","",IF(F273=0,0,IF(D273+E273&lt;=J273,ROUNDUP(F273*(G273+H273+I273)-D273-E273,0),0)))</f>
        <v/>
      </c>
    </row>
    <row r="274">
      <c r="A274" s="4" t="n"/>
      <c r="B274" s="5" t="n"/>
      <c r="C274" s="5" t="n"/>
      <c r="D274" s="6" t="n"/>
      <c r="E274" s="6" t="n"/>
      <c r="F274" s="6" t="n"/>
      <c r="G274" s="7" t="n"/>
      <c r="H274" s="7" t="n"/>
      <c r="I274" s="7" t="n"/>
      <c r="J274" s="8">
        <f>IF(F274="","",F274*(G274+H274))</f>
        <v/>
      </c>
      <c r="K274" s="9">
        <f>IF(OR(F274="",F274=0),"",ROUND((D274+E274)/F274,1))</f>
        <v/>
      </c>
      <c r="L274" s="10">
        <f>IF(J274="","",IF(F274=0,"Chưa bán được",IF(D274+E274&lt;=J274,"Nhập ngay","Chưa cần")))</f>
        <v/>
      </c>
      <c r="M274" s="11">
        <f>IF(J274="","",IF(F274=0,0,IF(D274+E274&lt;=J274,ROUNDUP(F274*(G274+H274+I274)-D274-E274,0),0)))</f>
        <v/>
      </c>
    </row>
    <row r="275">
      <c r="A275" s="4" t="n"/>
      <c r="B275" s="5" t="n"/>
      <c r="C275" s="5" t="n"/>
      <c r="D275" s="6" t="n"/>
      <c r="E275" s="6" t="n"/>
      <c r="F275" s="6" t="n"/>
      <c r="G275" s="7" t="n"/>
      <c r="H275" s="7" t="n"/>
      <c r="I275" s="7" t="n"/>
      <c r="J275" s="8">
        <f>IF(F275="","",F275*(G275+H275))</f>
        <v/>
      </c>
      <c r="K275" s="9">
        <f>IF(OR(F275="",F275=0),"",ROUND((D275+E275)/F275,1))</f>
        <v/>
      </c>
      <c r="L275" s="10">
        <f>IF(J275="","",IF(F275=0,"Chưa bán được",IF(D275+E275&lt;=J275,"Nhập ngay","Chưa cần")))</f>
        <v/>
      </c>
      <c r="M275" s="11">
        <f>IF(J275="","",IF(F275=0,0,IF(D275+E275&lt;=J275,ROUNDUP(F275*(G275+H275+I275)-D275-E275,0),0)))</f>
        <v/>
      </c>
    </row>
    <row r="276">
      <c r="A276" s="4" t="n"/>
      <c r="B276" s="5" t="n"/>
      <c r="C276" s="5" t="n"/>
      <c r="D276" s="6" t="n"/>
      <c r="E276" s="6" t="n"/>
      <c r="F276" s="6" t="n"/>
      <c r="G276" s="7" t="n"/>
      <c r="H276" s="7" t="n"/>
      <c r="I276" s="7" t="n"/>
      <c r="J276" s="8">
        <f>IF(F276="","",F276*(G276+H276))</f>
        <v/>
      </c>
      <c r="K276" s="9">
        <f>IF(OR(F276="",F276=0),"",ROUND((D276+E276)/F276,1))</f>
        <v/>
      </c>
      <c r="L276" s="10">
        <f>IF(J276="","",IF(F276=0,"Chưa bán được",IF(D276+E276&lt;=J276,"Nhập ngay","Chưa cần")))</f>
        <v/>
      </c>
      <c r="M276" s="11">
        <f>IF(J276="","",IF(F276=0,0,IF(D276+E276&lt;=J276,ROUNDUP(F276*(G276+H276+I276)-D276-E276,0),0)))</f>
        <v/>
      </c>
    </row>
    <row r="277">
      <c r="A277" s="4" t="n"/>
      <c r="B277" s="5" t="n"/>
      <c r="C277" s="5" t="n"/>
      <c r="D277" s="6" t="n"/>
      <c r="E277" s="6" t="n"/>
      <c r="F277" s="6" t="n"/>
      <c r="G277" s="7" t="n"/>
      <c r="H277" s="7" t="n"/>
      <c r="I277" s="7" t="n"/>
      <c r="J277" s="8">
        <f>IF(F277="","",F277*(G277+H277))</f>
        <v/>
      </c>
      <c r="K277" s="9">
        <f>IF(OR(F277="",F277=0),"",ROUND((D277+E277)/F277,1))</f>
        <v/>
      </c>
      <c r="L277" s="10">
        <f>IF(J277="","",IF(F277=0,"Chưa bán được",IF(D277+E277&lt;=J277,"Nhập ngay","Chưa cần")))</f>
        <v/>
      </c>
      <c r="M277" s="11">
        <f>IF(J277="","",IF(F277=0,0,IF(D277+E277&lt;=J277,ROUNDUP(F277*(G277+H277+I277)-D277-E277,0),0)))</f>
        <v/>
      </c>
    </row>
    <row r="278">
      <c r="A278" s="4" t="n"/>
      <c r="B278" s="5" t="n"/>
      <c r="C278" s="5" t="n"/>
      <c r="D278" s="6" t="n"/>
      <c r="E278" s="6" t="n"/>
      <c r="F278" s="6" t="n"/>
      <c r="G278" s="7" t="n"/>
      <c r="H278" s="7" t="n"/>
      <c r="I278" s="7" t="n"/>
      <c r="J278" s="8">
        <f>IF(F278="","",F278*(G278+H278))</f>
        <v/>
      </c>
      <c r="K278" s="9">
        <f>IF(OR(F278="",F278=0),"",ROUND((D278+E278)/F278,1))</f>
        <v/>
      </c>
      <c r="L278" s="10">
        <f>IF(J278="","",IF(F278=0,"Chưa bán được",IF(D278+E278&lt;=J278,"Nhập ngay","Chưa cần")))</f>
        <v/>
      </c>
      <c r="M278" s="11">
        <f>IF(J278="","",IF(F278=0,0,IF(D278+E278&lt;=J278,ROUNDUP(F278*(G278+H278+I278)-D278-E278,0),0)))</f>
        <v/>
      </c>
    </row>
    <row r="279">
      <c r="A279" s="4" t="n"/>
      <c r="B279" s="5" t="n"/>
      <c r="C279" s="5" t="n"/>
      <c r="D279" s="6" t="n"/>
      <c r="E279" s="6" t="n"/>
      <c r="F279" s="6" t="n"/>
      <c r="G279" s="7" t="n"/>
      <c r="H279" s="7" t="n"/>
      <c r="I279" s="7" t="n"/>
      <c r="J279" s="8">
        <f>IF(F279="","",F279*(G279+H279))</f>
        <v/>
      </c>
      <c r="K279" s="9">
        <f>IF(OR(F279="",F279=0),"",ROUND((D279+E279)/F279,1))</f>
        <v/>
      </c>
      <c r="L279" s="10">
        <f>IF(J279="","",IF(F279=0,"Chưa bán được",IF(D279+E279&lt;=J279,"Nhập ngay","Chưa cần")))</f>
        <v/>
      </c>
      <c r="M279" s="11">
        <f>IF(J279="","",IF(F279=0,0,IF(D279+E279&lt;=J279,ROUNDUP(F279*(G279+H279+I279)-D279-E279,0),0)))</f>
        <v/>
      </c>
    </row>
    <row r="280">
      <c r="A280" s="4" t="n"/>
      <c r="B280" s="5" t="n"/>
      <c r="C280" s="5" t="n"/>
      <c r="D280" s="6" t="n"/>
      <c r="E280" s="6" t="n"/>
      <c r="F280" s="6" t="n"/>
      <c r="G280" s="7" t="n"/>
      <c r="H280" s="7" t="n"/>
      <c r="I280" s="7" t="n"/>
      <c r="J280" s="8">
        <f>IF(F280="","",F280*(G280+H280))</f>
        <v/>
      </c>
      <c r="K280" s="9">
        <f>IF(OR(F280="",F280=0),"",ROUND((D280+E280)/F280,1))</f>
        <v/>
      </c>
      <c r="L280" s="10">
        <f>IF(J280="","",IF(F280=0,"Chưa bán được",IF(D280+E280&lt;=J280,"Nhập ngay","Chưa cần")))</f>
        <v/>
      </c>
      <c r="M280" s="11">
        <f>IF(J280="","",IF(F280=0,0,IF(D280+E280&lt;=J280,ROUNDUP(F280*(G280+H280+I280)-D280-E280,0),0)))</f>
        <v/>
      </c>
    </row>
    <row r="281">
      <c r="A281" s="4" t="n"/>
      <c r="B281" s="5" t="n"/>
      <c r="C281" s="5" t="n"/>
      <c r="D281" s="6" t="n"/>
      <c r="E281" s="6" t="n"/>
      <c r="F281" s="6" t="n"/>
      <c r="G281" s="7" t="n"/>
      <c r="H281" s="7" t="n"/>
      <c r="I281" s="7" t="n"/>
      <c r="J281" s="8">
        <f>IF(F281="","",F281*(G281+H281))</f>
        <v/>
      </c>
      <c r="K281" s="9">
        <f>IF(OR(F281="",F281=0),"",ROUND((D281+E281)/F281,1))</f>
        <v/>
      </c>
      <c r="L281" s="10">
        <f>IF(J281="","",IF(F281=0,"Chưa bán được",IF(D281+E281&lt;=J281,"Nhập ngay","Chưa cần")))</f>
        <v/>
      </c>
      <c r="M281" s="11">
        <f>IF(J281="","",IF(F281=0,0,IF(D281+E281&lt;=J281,ROUNDUP(F281*(G281+H281+I281)-D281-E281,0),0)))</f>
        <v/>
      </c>
    </row>
    <row r="282">
      <c r="A282" s="4" t="n"/>
      <c r="B282" s="5" t="n"/>
      <c r="C282" s="5" t="n"/>
      <c r="D282" s="6" t="n"/>
      <c r="E282" s="6" t="n"/>
      <c r="F282" s="6" t="n"/>
      <c r="G282" s="7" t="n"/>
      <c r="H282" s="7" t="n"/>
      <c r="I282" s="7" t="n"/>
      <c r="J282" s="8">
        <f>IF(F282="","",F282*(G282+H282))</f>
        <v/>
      </c>
      <c r="K282" s="9">
        <f>IF(OR(F282="",F282=0),"",ROUND((D282+E282)/F282,1))</f>
        <v/>
      </c>
      <c r="L282" s="10">
        <f>IF(J282="","",IF(F282=0,"Chưa bán được",IF(D282+E282&lt;=J282,"Nhập ngay","Chưa cần")))</f>
        <v/>
      </c>
      <c r="M282" s="11">
        <f>IF(J282="","",IF(F282=0,0,IF(D282+E282&lt;=J282,ROUNDUP(F282*(G282+H282+I282)-D282-E282,0),0)))</f>
        <v/>
      </c>
    </row>
    <row r="283">
      <c r="A283" s="4" t="n"/>
      <c r="B283" s="5" t="n"/>
      <c r="C283" s="5" t="n"/>
      <c r="D283" s="6" t="n"/>
      <c r="E283" s="6" t="n"/>
      <c r="F283" s="6" t="n"/>
      <c r="G283" s="7" t="n"/>
      <c r="H283" s="7" t="n"/>
      <c r="I283" s="7" t="n"/>
      <c r="J283" s="8">
        <f>IF(F283="","",F283*(G283+H283))</f>
        <v/>
      </c>
      <c r="K283" s="9">
        <f>IF(OR(F283="",F283=0),"",ROUND((D283+E283)/F283,1))</f>
        <v/>
      </c>
      <c r="L283" s="10">
        <f>IF(J283="","",IF(F283=0,"Chưa bán được",IF(D283+E283&lt;=J283,"Nhập ngay","Chưa cần")))</f>
        <v/>
      </c>
      <c r="M283" s="11">
        <f>IF(J283="","",IF(F283=0,0,IF(D283+E283&lt;=J283,ROUNDUP(F283*(G283+H283+I283)-D283-E283,0),0)))</f>
        <v/>
      </c>
    </row>
    <row r="284">
      <c r="A284" s="4" t="n"/>
      <c r="B284" s="5" t="n"/>
      <c r="C284" s="5" t="n"/>
      <c r="D284" s="6" t="n"/>
      <c r="E284" s="6" t="n"/>
      <c r="F284" s="6" t="n"/>
      <c r="G284" s="7" t="n"/>
      <c r="H284" s="7" t="n"/>
      <c r="I284" s="7" t="n"/>
      <c r="J284" s="8">
        <f>IF(F284="","",F284*(G284+H284))</f>
        <v/>
      </c>
      <c r="K284" s="9">
        <f>IF(OR(F284="",F284=0),"",ROUND((D284+E284)/F284,1))</f>
        <v/>
      </c>
      <c r="L284" s="10">
        <f>IF(J284="","",IF(F284=0,"Chưa bán được",IF(D284+E284&lt;=J284,"Nhập ngay","Chưa cần")))</f>
        <v/>
      </c>
      <c r="M284" s="11">
        <f>IF(J284="","",IF(F284=0,0,IF(D284+E284&lt;=J284,ROUNDUP(F284*(G284+H284+I284)-D284-E284,0),0)))</f>
        <v/>
      </c>
    </row>
    <row r="285">
      <c r="A285" s="4" t="n"/>
      <c r="B285" s="5" t="n"/>
      <c r="C285" s="5" t="n"/>
      <c r="D285" s="6" t="n"/>
      <c r="E285" s="6" t="n"/>
      <c r="F285" s="6" t="n"/>
      <c r="G285" s="7" t="n"/>
      <c r="H285" s="7" t="n"/>
      <c r="I285" s="7" t="n"/>
      <c r="J285" s="8">
        <f>IF(F285="","",F285*(G285+H285))</f>
        <v/>
      </c>
      <c r="K285" s="9">
        <f>IF(OR(F285="",F285=0),"",ROUND((D285+E285)/F285,1))</f>
        <v/>
      </c>
      <c r="L285" s="10">
        <f>IF(J285="","",IF(F285=0,"Chưa bán được",IF(D285+E285&lt;=J285,"Nhập ngay","Chưa cần")))</f>
        <v/>
      </c>
      <c r="M285" s="11">
        <f>IF(J285="","",IF(F285=0,0,IF(D285+E285&lt;=J285,ROUNDUP(F285*(G285+H285+I285)-D285-E285,0),0)))</f>
        <v/>
      </c>
    </row>
    <row r="286">
      <c r="A286" s="4" t="n"/>
      <c r="B286" s="5" t="n"/>
      <c r="C286" s="5" t="n"/>
      <c r="D286" s="6" t="n"/>
      <c r="E286" s="6" t="n"/>
      <c r="F286" s="6" t="n"/>
      <c r="G286" s="7" t="n"/>
      <c r="H286" s="7" t="n"/>
      <c r="I286" s="7" t="n"/>
      <c r="J286" s="8">
        <f>IF(F286="","",F286*(G286+H286))</f>
        <v/>
      </c>
      <c r="K286" s="9">
        <f>IF(OR(F286="",F286=0),"",ROUND((D286+E286)/F286,1))</f>
        <v/>
      </c>
      <c r="L286" s="10">
        <f>IF(J286="","",IF(F286=0,"Chưa bán được",IF(D286+E286&lt;=J286,"Nhập ngay","Chưa cần")))</f>
        <v/>
      </c>
      <c r="M286" s="11">
        <f>IF(J286="","",IF(F286=0,0,IF(D286+E286&lt;=J286,ROUNDUP(F286*(G286+H286+I286)-D286-E286,0),0)))</f>
        <v/>
      </c>
    </row>
    <row r="287">
      <c r="A287" s="4" t="n"/>
      <c r="B287" s="5" t="n"/>
      <c r="C287" s="5" t="n"/>
      <c r="D287" s="6" t="n"/>
      <c r="E287" s="6" t="n"/>
      <c r="F287" s="6" t="n"/>
      <c r="G287" s="7" t="n"/>
      <c r="H287" s="7" t="n"/>
      <c r="I287" s="7" t="n"/>
      <c r="J287" s="8">
        <f>IF(F287="","",F287*(G287+H287))</f>
        <v/>
      </c>
      <c r="K287" s="9">
        <f>IF(OR(F287="",F287=0),"",ROUND((D287+E287)/F287,1))</f>
        <v/>
      </c>
      <c r="L287" s="10">
        <f>IF(J287="","",IF(F287=0,"Chưa bán được",IF(D287+E287&lt;=J287,"Nhập ngay","Chưa cần")))</f>
        <v/>
      </c>
      <c r="M287" s="11">
        <f>IF(J287="","",IF(F287=0,0,IF(D287+E287&lt;=J287,ROUNDUP(F287*(G287+H287+I287)-D287-E287,0),0)))</f>
        <v/>
      </c>
    </row>
    <row r="288">
      <c r="A288" s="4" t="n"/>
      <c r="B288" s="5" t="n"/>
      <c r="C288" s="5" t="n"/>
      <c r="D288" s="6" t="n"/>
      <c r="E288" s="6" t="n"/>
      <c r="F288" s="6" t="n"/>
      <c r="G288" s="7" t="n"/>
      <c r="H288" s="7" t="n"/>
      <c r="I288" s="7" t="n"/>
      <c r="J288" s="8">
        <f>IF(F288="","",F288*(G288+H288))</f>
        <v/>
      </c>
      <c r="K288" s="9">
        <f>IF(OR(F288="",F288=0),"",ROUND((D288+E288)/F288,1))</f>
        <v/>
      </c>
      <c r="L288" s="10">
        <f>IF(J288="","",IF(F288=0,"Chưa bán được",IF(D288+E288&lt;=J288,"Nhập ngay","Chưa cần")))</f>
        <v/>
      </c>
      <c r="M288" s="11">
        <f>IF(J288="","",IF(F288=0,0,IF(D288+E288&lt;=J288,ROUNDUP(F288*(G288+H288+I288)-D288-E288,0),0)))</f>
        <v/>
      </c>
    </row>
    <row r="289">
      <c r="A289" s="4" t="n"/>
      <c r="B289" s="5" t="n"/>
      <c r="C289" s="5" t="n"/>
      <c r="D289" s="6" t="n"/>
      <c r="E289" s="6" t="n"/>
      <c r="F289" s="6" t="n"/>
      <c r="G289" s="7" t="n"/>
      <c r="H289" s="7" t="n"/>
      <c r="I289" s="7" t="n"/>
      <c r="J289" s="8">
        <f>IF(F289="","",F289*(G289+H289))</f>
        <v/>
      </c>
      <c r="K289" s="9">
        <f>IF(OR(F289="",F289=0),"",ROUND((D289+E289)/F289,1))</f>
        <v/>
      </c>
      <c r="L289" s="10">
        <f>IF(J289="","",IF(F289=0,"Chưa bán được",IF(D289+E289&lt;=J289,"Nhập ngay","Chưa cần")))</f>
        <v/>
      </c>
      <c r="M289" s="11">
        <f>IF(J289="","",IF(F289=0,0,IF(D289+E289&lt;=J289,ROUNDUP(F289*(G289+H289+I289)-D289-E289,0),0)))</f>
        <v/>
      </c>
    </row>
    <row r="290">
      <c r="A290" s="4" t="n"/>
      <c r="B290" s="5" t="n"/>
      <c r="C290" s="5" t="n"/>
      <c r="D290" s="6" t="n"/>
      <c r="E290" s="6" t="n"/>
      <c r="F290" s="6" t="n"/>
      <c r="G290" s="7" t="n"/>
      <c r="H290" s="7" t="n"/>
      <c r="I290" s="7" t="n"/>
      <c r="J290" s="8">
        <f>IF(F290="","",F290*(G290+H290))</f>
        <v/>
      </c>
      <c r="K290" s="9">
        <f>IF(OR(F290="",F290=0),"",ROUND((D290+E290)/F290,1))</f>
        <v/>
      </c>
      <c r="L290" s="10">
        <f>IF(J290="","",IF(F290=0,"Chưa bán được",IF(D290+E290&lt;=J290,"Nhập ngay","Chưa cần")))</f>
        <v/>
      </c>
      <c r="M290" s="11">
        <f>IF(J290="","",IF(F290=0,0,IF(D290+E290&lt;=J290,ROUNDUP(F290*(G290+H290+I290)-D290-E290,0),0)))</f>
        <v/>
      </c>
    </row>
    <row r="291">
      <c r="A291" s="4" t="n"/>
      <c r="B291" s="5" t="n"/>
      <c r="C291" s="5" t="n"/>
      <c r="D291" s="6" t="n"/>
      <c r="E291" s="6" t="n"/>
      <c r="F291" s="6" t="n"/>
      <c r="G291" s="7" t="n"/>
      <c r="H291" s="7" t="n"/>
      <c r="I291" s="7" t="n"/>
      <c r="J291" s="8">
        <f>IF(F291="","",F291*(G291+H291))</f>
        <v/>
      </c>
      <c r="K291" s="9">
        <f>IF(OR(F291="",F291=0),"",ROUND((D291+E291)/F291,1))</f>
        <v/>
      </c>
      <c r="L291" s="10">
        <f>IF(J291="","",IF(F291=0,"Chưa bán được",IF(D291+E291&lt;=J291,"Nhập ngay","Chưa cần")))</f>
        <v/>
      </c>
      <c r="M291" s="11">
        <f>IF(J291="","",IF(F291=0,0,IF(D291+E291&lt;=J291,ROUNDUP(F291*(G291+H291+I291)-D291-E291,0),0)))</f>
        <v/>
      </c>
    </row>
    <row r="292">
      <c r="A292" s="4" t="n"/>
      <c r="B292" s="5" t="n"/>
      <c r="C292" s="5" t="n"/>
      <c r="D292" s="6" t="n"/>
      <c r="E292" s="6" t="n"/>
      <c r="F292" s="6" t="n"/>
      <c r="G292" s="7" t="n"/>
      <c r="H292" s="7" t="n"/>
      <c r="I292" s="7" t="n"/>
      <c r="J292" s="8">
        <f>IF(F292="","",F292*(G292+H292))</f>
        <v/>
      </c>
      <c r="K292" s="9">
        <f>IF(OR(F292="",F292=0),"",ROUND((D292+E292)/F292,1))</f>
        <v/>
      </c>
      <c r="L292" s="10">
        <f>IF(J292="","",IF(F292=0,"Chưa bán được",IF(D292+E292&lt;=J292,"Nhập ngay","Chưa cần")))</f>
        <v/>
      </c>
      <c r="M292" s="11">
        <f>IF(J292="","",IF(F292=0,0,IF(D292+E292&lt;=J292,ROUNDUP(F292*(G292+H292+I292)-D292-E292,0),0)))</f>
        <v/>
      </c>
    </row>
    <row r="293">
      <c r="A293" s="4" t="n"/>
      <c r="B293" s="5" t="n"/>
      <c r="C293" s="5" t="n"/>
      <c r="D293" s="6" t="n"/>
      <c r="E293" s="6" t="n"/>
      <c r="F293" s="6" t="n"/>
      <c r="G293" s="7" t="n"/>
      <c r="H293" s="7" t="n"/>
      <c r="I293" s="7" t="n"/>
      <c r="J293" s="8">
        <f>IF(F293="","",F293*(G293+H293))</f>
        <v/>
      </c>
      <c r="K293" s="9">
        <f>IF(OR(F293="",F293=0),"",ROUND((D293+E293)/F293,1))</f>
        <v/>
      </c>
      <c r="L293" s="10">
        <f>IF(J293="","",IF(F293=0,"Chưa bán được",IF(D293+E293&lt;=J293,"Nhập ngay","Chưa cần")))</f>
        <v/>
      </c>
      <c r="M293" s="11">
        <f>IF(J293="","",IF(F293=0,0,IF(D293+E293&lt;=J293,ROUNDUP(F293*(G293+H293+I293)-D293-E293,0),0)))</f>
        <v/>
      </c>
    </row>
    <row r="294">
      <c r="A294" s="4" t="n"/>
      <c r="B294" s="5" t="n"/>
      <c r="C294" s="5" t="n"/>
      <c r="D294" s="6" t="n"/>
      <c r="E294" s="6" t="n"/>
      <c r="F294" s="6" t="n"/>
      <c r="G294" s="7" t="n"/>
      <c r="H294" s="7" t="n"/>
      <c r="I294" s="7" t="n"/>
      <c r="J294" s="8">
        <f>IF(F294="","",F294*(G294+H294))</f>
        <v/>
      </c>
      <c r="K294" s="9">
        <f>IF(OR(F294="",F294=0),"",ROUND((D294+E294)/F294,1))</f>
        <v/>
      </c>
      <c r="L294" s="10">
        <f>IF(J294="","",IF(F294=0,"Chưa bán được",IF(D294+E294&lt;=J294,"Nhập ngay","Chưa cần")))</f>
        <v/>
      </c>
      <c r="M294" s="11">
        <f>IF(J294="","",IF(F294=0,0,IF(D294+E294&lt;=J294,ROUNDUP(F294*(G294+H294+I294)-D294-E294,0),0)))</f>
        <v/>
      </c>
    </row>
    <row r="295">
      <c r="A295" s="4" t="n"/>
      <c r="B295" s="5" t="n"/>
      <c r="C295" s="5" t="n"/>
      <c r="D295" s="6" t="n"/>
      <c r="E295" s="6" t="n"/>
      <c r="F295" s="6" t="n"/>
      <c r="G295" s="7" t="n"/>
      <c r="H295" s="7" t="n"/>
      <c r="I295" s="7" t="n"/>
      <c r="J295" s="8">
        <f>IF(F295="","",F295*(G295+H295))</f>
        <v/>
      </c>
      <c r="K295" s="9">
        <f>IF(OR(F295="",F295=0),"",ROUND((D295+E295)/F295,1))</f>
        <v/>
      </c>
      <c r="L295" s="10">
        <f>IF(J295="","",IF(F295=0,"Chưa bán được",IF(D295+E295&lt;=J295,"Nhập ngay","Chưa cần")))</f>
        <v/>
      </c>
      <c r="M295" s="11">
        <f>IF(J295="","",IF(F295=0,0,IF(D295+E295&lt;=J295,ROUNDUP(F295*(G295+H295+I295)-D295-E295,0),0)))</f>
        <v/>
      </c>
    </row>
    <row r="296">
      <c r="A296" s="4" t="n"/>
      <c r="B296" s="5" t="n"/>
      <c r="C296" s="5" t="n"/>
      <c r="D296" s="6" t="n"/>
      <c r="E296" s="6" t="n"/>
      <c r="F296" s="6" t="n"/>
      <c r="G296" s="7" t="n"/>
      <c r="H296" s="7" t="n"/>
      <c r="I296" s="7" t="n"/>
      <c r="J296" s="8">
        <f>IF(F296="","",F296*(G296+H296))</f>
        <v/>
      </c>
      <c r="K296" s="9">
        <f>IF(OR(F296="",F296=0),"",ROUND((D296+E296)/F296,1))</f>
        <v/>
      </c>
      <c r="L296" s="10">
        <f>IF(J296="","",IF(F296=0,"Chưa bán được",IF(D296+E296&lt;=J296,"Nhập ngay","Chưa cần")))</f>
        <v/>
      </c>
      <c r="M296" s="11">
        <f>IF(J296="","",IF(F296=0,0,IF(D296+E296&lt;=J296,ROUNDUP(F296*(G296+H296+I296)-D296-E296,0),0)))</f>
        <v/>
      </c>
    </row>
    <row r="297">
      <c r="A297" s="4" t="n"/>
      <c r="B297" s="5" t="n"/>
      <c r="C297" s="5" t="n"/>
      <c r="D297" s="6" t="n"/>
      <c r="E297" s="6" t="n"/>
      <c r="F297" s="6" t="n"/>
      <c r="G297" s="7" t="n"/>
      <c r="H297" s="7" t="n"/>
      <c r="I297" s="7" t="n"/>
      <c r="J297" s="8">
        <f>IF(F297="","",F297*(G297+H297))</f>
        <v/>
      </c>
      <c r="K297" s="9">
        <f>IF(OR(F297="",F297=0),"",ROUND((D297+E297)/F297,1))</f>
        <v/>
      </c>
      <c r="L297" s="10">
        <f>IF(J297="","",IF(F297=0,"Chưa bán được",IF(D297+E297&lt;=J297,"Nhập ngay","Chưa cần")))</f>
        <v/>
      </c>
      <c r="M297" s="11">
        <f>IF(J297="","",IF(F297=0,0,IF(D297+E297&lt;=J297,ROUNDUP(F297*(G297+H297+I297)-D297-E297,0),0)))</f>
        <v/>
      </c>
    </row>
    <row r="298">
      <c r="A298" s="4" t="n"/>
      <c r="B298" s="5" t="n"/>
      <c r="C298" s="5" t="n"/>
      <c r="D298" s="6" t="n"/>
      <c r="E298" s="6" t="n"/>
      <c r="F298" s="6" t="n"/>
      <c r="G298" s="7" t="n"/>
      <c r="H298" s="7" t="n"/>
      <c r="I298" s="7" t="n"/>
      <c r="J298" s="8">
        <f>IF(F298="","",F298*(G298+H298))</f>
        <v/>
      </c>
      <c r="K298" s="9">
        <f>IF(OR(F298="",F298=0),"",ROUND((D298+E298)/F298,1))</f>
        <v/>
      </c>
      <c r="L298" s="10">
        <f>IF(J298="","",IF(F298=0,"Chưa bán được",IF(D298+E298&lt;=J298,"Nhập ngay","Chưa cần")))</f>
        <v/>
      </c>
      <c r="M298" s="11">
        <f>IF(J298="","",IF(F298=0,0,IF(D298+E298&lt;=J298,ROUNDUP(F298*(G298+H298+I298)-D298-E298,0),0)))</f>
        <v/>
      </c>
    </row>
    <row r="299">
      <c r="A299" s="4" t="n"/>
      <c r="B299" s="5" t="n"/>
      <c r="C299" s="5" t="n"/>
      <c r="D299" s="6" t="n"/>
      <c r="E299" s="6" t="n"/>
      <c r="F299" s="6" t="n"/>
      <c r="G299" s="7" t="n"/>
      <c r="H299" s="7" t="n"/>
      <c r="I299" s="7" t="n"/>
      <c r="J299" s="8">
        <f>IF(F299="","",F299*(G299+H299))</f>
        <v/>
      </c>
      <c r="K299" s="9">
        <f>IF(OR(F299="",F299=0),"",ROUND((D299+E299)/F299,1))</f>
        <v/>
      </c>
      <c r="L299" s="10">
        <f>IF(J299="","",IF(F299=0,"Chưa bán được",IF(D299+E299&lt;=J299,"Nhập ngay","Chưa cần")))</f>
        <v/>
      </c>
      <c r="M299" s="11">
        <f>IF(J299="","",IF(F299=0,0,IF(D299+E299&lt;=J299,ROUNDUP(F299*(G299+H299+I299)-D299-E299,0),0)))</f>
        <v/>
      </c>
    </row>
    <row r="300">
      <c r="A300" s="4" t="n"/>
      <c r="B300" s="5" t="n"/>
      <c r="C300" s="5" t="n"/>
      <c r="D300" s="6" t="n"/>
      <c r="E300" s="6" t="n"/>
      <c r="F300" s="6" t="n"/>
      <c r="G300" s="7" t="n"/>
      <c r="H300" s="7" t="n"/>
      <c r="I300" s="7" t="n"/>
      <c r="J300" s="8">
        <f>IF(F300="","",F300*(G300+H300))</f>
        <v/>
      </c>
      <c r="K300" s="9">
        <f>IF(OR(F300="",F300=0),"",ROUND((D300+E300)/F300,1))</f>
        <v/>
      </c>
      <c r="L300" s="10">
        <f>IF(J300="","",IF(F300=0,"Chưa bán được",IF(D300+E300&lt;=J300,"Nhập ngay","Chưa cần")))</f>
        <v/>
      </c>
      <c r="M300" s="11">
        <f>IF(J300="","",IF(F300=0,0,IF(D300+E300&lt;=J300,ROUNDUP(F300*(G300+H300+I300)-D300-E300,0),0)))</f>
        <v/>
      </c>
    </row>
    <row r="301">
      <c r="A301" s="4" t="n"/>
      <c r="B301" s="5" t="n"/>
      <c r="C301" s="5" t="n"/>
      <c r="D301" s="6" t="n"/>
      <c r="E301" s="6" t="n"/>
      <c r="F301" s="6" t="n"/>
      <c r="G301" s="7" t="n"/>
      <c r="H301" s="7" t="n"/>
      <c r="I301" s="7" t="n"/>
      <c r="J301" s="8">
        <f>IF(F301="","",F301*(G301+H301))</f>
        <v/>
      </c>
      <c r="K301" s="9">
        <f>IF(OR(F301="",F301=0),"",ROUND((D301+E301)/F301,1))</f>
        <v/>
      </c>
      <c r="L301" s="10">
        <f>IF(J301="","",IF(F301=0,"Chưa bán được",IF(D301+E301&lt;=J301,"Nhập ngay","Chưa cần")))</f>
        <v/>
      </c>
      <c r="M301" s="11">
        <f>IF(J301="","",IF(F301=0,0,IF(D301+E301&lt;=J301,ROUNDUP(F301*(G301+H301+I301)-D301-E301,0),0)))</f>
        <v/>
      </c>
    </row>
    <row r="302">
      <c r="A302" s="4" t="n"/>
      <c r="B302" s="5" t="n"/>
      <c r="C302" s="5" t="n"/>
      <c r="D302" s="6" t="n"/>
      <c r="E302" s="6" t="n"/>
      <c r="F302" s="6" t="n"/>
      <c r="G302" s="7" t="n"/>
      <c r="H302" s="7" t="n"/>
      <c r="I302" s="7" t="n"/>
      <c r="J302" s="8">
        <f>IF(F302="","",F302*(G302+H302))</f>
        <v/>
      </c>
      <c r="K302" s="9">
        <f>IF(OR(F302="",F302=0),"",ROUND((D302+E302)/F302,1))</f>
        <v/>
      </c>
      <c r="L302" s="10">
        <f>IF(J302="","",IF(F302=0,"Chưa bán được",IF(D302+E302&lt;=J302,"Nhập ngay","Chưa cần")))</f>
        <v/>
      </c>
      <c r="M302" s="11">
        <f>IF(J302="","",IF(F302=0,0,IF(D302+E302&lt;=J302,ROUNDUP(F302*(G302+H302+I302)-D302-E302,0),0)))</f>
        <v/>
      </c>
    </row>
    <row r="303">
      <c r="A303" s="4" t="n"/>
      <c r="B303" s="5" t="n"/>
      <c r="C303" s="5" t="n"/>
      <c r="D303" s="6" t="n"/>
      <c r="E303" s="6" t="n"/>
      <c r="F303" s="6" t="n"/>
      <c r="G303" s="7" t="n"/>
      <c r="H303" s="7" t="n"/>
      <c r="I303" s="7" t="n"/>
      <c r="J303" s="8">
        <f>IF(F303="","",F303*(G303+H303))</f>
        <v/>
      </c>
      <c r="K303" s="9">
        <f>IF(OR(F303="",F303=0),"",ROUND((D303+E303)/F303,1))</f>
        <v/>
      </c>
      <c r="L303" s="10">
        <f>IF(J303="","",IF(F303=0,"Chưa bán được",IF(D303+E303&lt;=J303,"Nhập ngay","Chưa cần")))</f>
        <v/>
      </c>
      <c r="M303" s="11">
        <f>IF(J303="","",IF(F303=0,0,IF(D303+E303&lt;=J303,ROUNDUP(F303*(G303+H303+I303)-D303-E303,0),0)))</f>
        <v/>
      </c>
    </row>
    <row r="304">
      <c r="A304" s="4" t="n"/>
      <c r="B304" s="5" t="n"/>
      <c r="C304" s="5" t="n"/>
      <c r="D304" s="6" t="n"/>
      <c r="E304" s="6" t="n"/>
      <c r="F304" s="6" t="n"/>
      <c r="G304" s="7" t="n"/>
      <c r="H304" s="7" t="n"/>
      <c r="I304" s="7" t="n"/>
      <c r="J304" s="8">
        <f>IF(F304="","",F304*(G304+H304))</f>
        <v/>
      </c>
      <c r="K304" s="9">
        <f>IF(OR(F304="",F304=0),"",ROUND((D304+E304)/F304,1))</f>
        <v/>
      </c>
      <c r="L304" s="10">
        <f>IF(J304="","",IF(F304=0,"Chưa bán được",IF(D304+E304&lt;=J304,"Nhập ngay","Chưa cần")))</f>
        <v/>
      </c>
      <c r="M304" s="11">
        <f>IF(J304="","",IF(F304=0,0,IF(D304+E304&lt;=J304,ROUNDUP(F304*(G304+H304+I304)-D304-E304,0),0)))</f>
        <v/>
      </c>
    </row>
  </sheetData>
  <mergeCells count="1">
    <mergeCell ref="A1:M1"/>
  </mergeCells>
  <conditionalFormatting sqref="A5:M304">
    <cfRule type="expression" priority="1" dxfId="0">
      <formula>$L5="Nhập ngay"</formula>
    </cfRule>
  </conditionalFormatting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zoomScale="10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HƯỚNG DẪN DÙNG FILE</t>
        </is>
      </c>
    </row>
    <row r="3">
      <c r="A3" s="13" t="inlineStr">
        <is>
          <t>Cách dùng:</t>
        </is>
      </c>
    </row>
    <row r="4">
      <c r="A4" s="14" t="inlineStr">
        <is>
          <t>• Mỗi mặt hàng một dòng. Cập nhật Tồn hiện tại trước khi xem bảng; tồn sai thì số nên nhập sai.</t>
        </is>
      </c>
    </row>
    <row r="5">
      <c r="A5" s="14" t="inlineStr">
        <is>
          <t>• Hàng đang về: hàng đã đặt, nhà cung cấp chưa giao.</t>
        </is>
      </c>
    </row>
    <row r="6">
      <c r="A6" s="14" t="inlineStr">
        <is>
          <t>• Bán trung bình mỗi ngày: tổng bán 2–4 tuần gần nhất chia cho số ngày. Hàng theo mùa thì lấy cùng kỳ năm trước.</t>
        </is>
      </c>
    </row>
    <row r="7">
      <c r="A7" s="14" t="inlineStr">
        <is>
          <t>• Số ngày chờ hàng: từ lúc đặt tới lúc hàng về tới kho, tính cả ngày nghỉ của nhà cung cấp.</t>
        </is>
      </c>
    </row>
    <row r="8">
      <c r="A8" s="14" t="inlineStr">
        <is>
          <t>• Số ngày dự phòng: phòng khi bán chạy hơn hoặc giao chậm. Hàng bán đều để 1–2 ngày, hàng hay thiếu để 3–5 ngày.</t>
        </is>
      </c>
    </row>
    <row r="9">
      <c r="A9" s="14" t="inlineStr">
        <is>
          <t>• Mỗi lần nhập đủ bán: mỗi lần nhập cho bao nhiêu ngày bán, tuỳ vốn, chỗ chứa và hạn dùng.</t>
        </is>
      </c>
    </row>
    <row r="10">
      <c r="A10" s="14" t="inlineStr">
        <is>
          <t>• Các cột nền xanh tự tính. Dòng tô vàng là hàng cần nhập ngay.</t>
        </is>
      </c>
    </row>
    <row r="11">
      <c r="A11" s="13" t="inlineStr">
        <is>
          <t>Lưu ý:</t>
        </is>
      </c>
    </row>
    <row r="12">
      <c r="A12" s="14" t="inlineStr">
        <is>
          <t>• Nhà cung cấp bán theo thùng hoặc có số lượng tối thiểu: làm tròn số nên nhập lên theo thùng.</t>
        </is>
      </c>
    </row>
    <row r="13">
      <c r="A13" s="14" t="inlineStr">
        <is>
          <t>• Hàng hạn dùng ngắn: không nhập quá lượng bán được trước hạn.</t>
        </is>
      </c>
    </row>
    <row r="14">
      <c r="A14" s="14" t="inlineStr">
        <is>
          <t>• Các dòng ví dụ có thể xoá nội dung; giữ lại công thức ở các cột nền xanh.</t>
        </is>
      </c>
    </row>
  </sheetData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2026-10-22T13:54:01Z</dcterms:created>
  <dcterms:modified xmlns:dcterms="http://purl.org/dc/terms/" xmlns:xsi="http://www.w3.org/2001/XMLSchema-instance" xsi:type="dcterms:W3CDTF">2026-10-22T13:54:02Z</dcterms:modified>
</cp:coreProperties>
</file>